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FOI-0324-775/"/>
    </mc:Choice>
  </mc:AlternateContent>
  <xr:revisionPtr revIDLastSave="0" documentId="8_{37543E55-FD0E-44AD-B592-288F79567E7B}" xr6:coauthVersionLast="47" xr6:coauthVersionMax="47" xr10:uidLastSave="{00000000-0000-0000-0000-000000000000}"/>
  <bookViews>
    <workbookView xWindow="28680" yWindow="2205" windowWidth="29040" windowHeight="15840" activeTab="2" xr2:uid="{09516010-75DF-43B7-9BF2-7F159E25A75E}"/>
  </bookViews>
  <sheets>
    <sheet name="Results_1to3" sheetId="1" r:id="rId1"/>
    <sheet name="Results_4" sheetId="2" r:id="rId2"/>
    <sheet name="Results_5to7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4" i="2" l="1"/>
  <c r="C84" i="2"/>
</calcChain>
</file>

<file path=xl/sharedStrings.xml><?xml version="1.0" encoding="utf-8"?>
<sst xmlns="http://schemas.openxmlformats.org/spreadsheetml/2006/main" count="326" uniqueCount="300">
  <si>
    <t>The total number of patients referred for ophthalmology treatment in the last 12 months (01/02/2023 to 31/01/2024)</t>
  </si>
  <si>
    <t>For inpatient treatment, total admissions per month, average length of stay, number of admissions by day of week per month and discharges by day of week per month</t>
  </si>
  <si>
    <t>Total admissions per month</t>
  </si>
  <si>
    <t>Breakdown all information by category relating to ophthalmology treatment code 130.</t>
  </si>
  <si>
    <t>Grand Total</t>
  </si>
  <si>
    <t>Include all activity against codes WF01A, WF01B, WF02A, WF02B</t>
  </si>
  <si>
    <t>Inpatients</t>
  </si>
  <si>
    <t>Outpatients</t>
  </si>
  <si>
    <t>Average Length of Stay Apr-22 to Jan-24</t>
  </si>
  <si>
    <t xml:space="preserve">2022/23 to 2023/24 YTD (Jan-24) </t>
  </si>
  <si>
    <t>POD</t>
  </si>
  <si>
    <t>HRG</t>
  </si>
  <si>
    <t>Total</t>
  </si>
  <si>
    <t>OP</t>
  </si>
  <si>
    <t>-----</t>
  </si>
  <si>
    <t>Unknown or not applicable</t>
  </si>
  <si>
    <t>Number of admissions by day of week per month</t>
  </si>
  <si>
    <t>WF01A</t>
  </si>
  <si>
    <t>Non-Admitted Face-to-Face Attendance, Follow-up</t>
  </si>
  <si>
    <t>Day Of Week</t>
  </si>
  <si>
    <t>WF01B</t>
  </si>
  <si>
    <t>Non-Admitted Face-to-Face Attendance, First</t>
  </si>
  <si>
    <t>Monday</t>
  </si>
  <si>
    <t>WF02A</t>
  </si>
  <si>
    <t>Multiprofessional Non-Admitted Face-to-Face Attendance, Follow-up</t>
  </si>
  <si>
    <t>Tuesday</t>
  </si>
  <si>
    <t>OP Total</t>
  </si>
  <si>
    <t>Wednesday</t>
  </si>
  <si>
    <t>IP</t>
  </si>
  <si>
    <t>BZ34C</t>
  </si>
  <si>
    <t>Phacoemulsification Cataract Extraction and Lens Implant, with CC Score 0-1</t>
  </si>
  <si>
    <t>Thursday</t>
  </si>
  <si>
    <t>BZ34B</t>
  </si>
  <si>
    <t>Phacoemulsification Cataract Extraction and Lens Implant, with CC Score 2-3</t>
  </si>
  <si>
    <t>Friday</t>
  </si>
  <si>
    <t>BZ34A</t>
  </si>
  <si>
    <t>Phacoemulsification Cataract Extraction and Lens Implant, with CC Score 4+</t>
  </si>
  <si>
    <t>Saturday</t>
  </si>
  <si>
    <t>BZ33Z</t>
  </si>
  <si>
    <t>Minor, Cataract or Lens Procedures</t>
  </si>
  <si>
    <t>Sunday</t>
  </si>
  <si>
    <t>BZ31A</t>
  </si>
  <si>
    <t>Very Major, Cataract or Lens Procedures, with CC Score 2+</t>
  </si>
  <si>
    <t>BZ31B</t>
  </si>
  <si>
    <t>Very Major, Cataract or Lens Procedures, with CC Score 0-1</t>
  </si>
  <si>
    <t>BZ86A</t>
  </si>
  <si>
    <t>Intermediate Vitreous Retinal Procedures, 19 years and over, with CC Score 2+</t>
  </si>
  <si>
    <t>Number of Discharges by day of week per mont</t>
  </si>
  <si>
    <t>BZ86B</t>
  </si>
  <si>
    <t>Intermediate Vitreous Retinal Procedures, 19 years and over, with CC Score 0-1</t>
  </si>
  <si>
    <t>BZ81B</t>
  </si>
  <si>
    <t>Complex Vitreous Retinal Procedures, 19 years and over, with CC Score 0-1</t>
  </si>
  <si>
    <t>BZ81A</t>
  </si>
  <si>
    <t>Complex Vitreous Retinal Procedures, 19 years and over, with CC Score 2+</t>
  </si>
  <si>
    <t>BZ83B</t>
  </si>
  <si>
    <t>Very Major Vitreous Retinal Procedures, 19 years and over, with CC Score 0-1</t>
  </si>
  <si>
    <t>WH50A</t>
  </si>
  <si>
    <t>Procedure Not Carried Out, for Medical or Patient Reasons</t>
  </si>
  <si>
    <t>BZ45B</t>
  </si>
  <si>
    <t>Intermediate Oculoplastics Procedures, 19 years and over, with CC Score 0-1</t>
  </si>
  <si>
    <t>BZ44B</t>
  </si>
  <si>
    <t>Major Oculoplastics Procedures, 19 years and over, with CC Score 0-1</t>
  </si>
  <si>
    <t>BZ24G</t>
  </si>
  <si>
    <t>Non-Surgical Ophthalmology without Interventions, with CC Score 0-1</t>
  </si>
  <si>
    <t>BZ46A</t>
  </si>
  <si>
    <t>Minor Oculoplastics Procedures, 19 years and over</t>
  </si>
  <si>
    <t>BZ72B</t>
  </si>
  <si>
    <t>Major Ocular Motility Procedures, between 4 and 18 years</t>
  </si>
  <si>
    <t>BZ83A</t>
  </si>
  <si>
    <t>Very Major Vitreous Retinal Procedures, 19 years and over, with CC Score 2+</t>
  </si>
  <si>
    <t>BZ44A</t>
  </si>
  <si>
    <t>Major Oculoplastics Procedures, 19 years and over, with CC Score 2+</t>
  </si>
  <si>
    <t>BZ42B</t>
  </si>
  <si>
    <t>Very Major Oculoplastics Procedures, 19 years and over, with CC Score 0-1</t>
  </si>
  <si>
    <t>BZ93A</t>
  </si>
  <si>
    <t>Major, Glaucoma or Iris Procedures, with CC Score 2+</t>
  </si>
  <si>
    <t>BZ92B</t>
  </si>
  <si>
    <t>Very Major, Glaucoma or Iris Procedures, with CC Score 0-1</t>
  </si>
  <si>
    <t>BZ93B</t>
  </si>
  <si>
    <t>Major, Glaucoma or Iris Procedures, with CC Score 0-1</t>
  </si>
  <si>
    <t>BZ61B</t>
  </si>
  <si>
    <t>Complex, Cornea or Sclera Procedures, with CC Score 0-1</t>
  </si>
  <si>
    <t>BZ42A</t>
  </si>
  <si>
    <t>Very Major Oculoplastics Procedures, 19 years and over, with CC Score 2+</t>
  </si>
  <si>
    <t>BZ61A</t>
  </si>
  <si>
    <t>Complex, Cornea or Sclera Procedures, with CC Score 2+</t>
  </si>
  <si>
    <t>BZ92A</t>
  </si>
  <si>
    <t>Very Major, Glaucoma or Iris Procedures, with CC Score 2+</t>
  </si>
  <si>
    <t>BZ32B</t>
  </si>
  <si>
    <t>Intermediate, Cataract or Lens Procedures, with CC Score 0-1</t>
  </si>
  <si>
    <t>BZ30A</t>
  </si>
  <si>
    <t>Complex, Cataract or Lens Procedures, with CC Score 2+</t>
  </si>
  <si>
    <t>BZ84B</t>
  </si>
  <si>
    <t>Major Vitreous Retinal Procedures, 19 years and over, with CC Score 0-1</t>
  </si>
  <si>
    <t>BZ45A</t>
  </si>
  <si>
    <t>Intermediate Oculoplastics Procedures, 19 years and over, with CC Score 2+</t>
  </si>
  <si>
    <t>BZ72A</t>
  </si>
  <si>
    <t>Major Ocular Motility Procedures, 19 years and over</t>
  </si>
  <si>
    <t>BZ32A</t>
  </si>
  <si>
    <t>Intermediate, Cataract or Lens Procedures, with CC Score 2+</t>
  </si>
  <si>
    <t>BZ64A</t>
  </si>
  <si>
    <t>Intermediate, Cornea or Sclera Procedures, with CC Score 1+</t>
  </si>
  <si>
    <t>BZ24F</t>
  </si>
  <si>
    <t>Non-Surgical Ophthalmology without Interventions, with CC Score 2-4</t>
  </si>
  <si>
    <t>BZ30B</t>
  </si>
  <si>
    <t>Complex, Cataract or Lens Procedures, with CC Score 0-1</t>
  </si>
  <si>
    <t>BZ54A</t>
  </si>
  <si>
    <t>Major, Orbit or Lacrimal Procedures, 19 years and over, with CC Score 1+</t>
  </si>
  <si>
    <t>BZ94A</t>
  </si>
  <si>
    <t>Intermediate, Glaucoma or Iris Procedures, with CC Score 1+</t>
  </si>
  <si>
    <t>WH50B</t>
  </si>
  <si>
    <t>Procedure Not Carried Out, for Other or Unspecified Reasons</t>
  </si>
  <si>
    <t>BZ91B</t>
  </si>
  <si>
    <t>Complex, Glaucoma or Iris Procedures, with CC Score 0-1</t>
  </si>
  <si>
    <t>BZ91A</t>
  </si>
  <si>
    <t>Complex, Glaucoma or Iris Procedures, with CC Score 2+</t>
  </si>
  <si>
    <t>WH53B</t>
  </si>
  <si>
    <t>Follow-up Examination for Other Conditions, without Interventions</t>
  </si>
  <si>
    <t>BZ41B</t>
  </si>
  <si>
    <t>Complex Oculoplastics Procedures, 19 years and over, with CC Score 0-1</t>
  </si>
  <si>
    <t>BZ41A</t>
  </si>
  <si>
    <t>Complex Oculoplastics Procedures, 19 years and over, with CC Score 2+</t>
  </si>
  <si>
    <t>BZ84A</t>
  </si>
  <si>
    <t>Major Vitreous Retinal Procedures, 19 years and over, with CC Score 2+</t>
  </si>
  <si>
    <t>BZ54B</t>
  </si>
  <si>
    <t>Major, Orbit or Lacrimal Procedures, 19 years and over, with CC Score 0</t>
  </si>
  <si>
    <t>BZ56C</t>
  </si>
  <si>
    <t>Intermediate, Orbit or Lacrimal Procedures, 18 years and under</t>
  </si>
  <si>
    <t>BZ94B</t>
  </si>
  <si>
    <t>Intermediate, Glaucoma or Iris Procedures, with CC Score 0</t>
  </si>
  <si>
    <t>BZ65Z</t>
  </si>
  <si>
    <t>Minor, Cornea or Sclera Procedures</t>
  </si>
  <si>
    <t>YQ43Z</t>
  </si>
  <si>
    <t>Biopsy of Temporal Artery</t>
  </si>
  <si>
    <t>JC42C</t>
  </si>
  <si>
    <t>Intermediate Skin Procedures, 19 years and over</t>
  </si>
  <si>
    <t>BZ57B</t>
  </si>
  <si>
    <t>Minor, Orbit or Lacrimal Procedures, 18 years and under</t>
  </si>
  <si>
    <t>BZ60A</t>
  </si>
  <si>
    <t>Very Complex, Cornea or Sclera Procedures, with CC Score 2+</t>
  </si>
  <si>
    <t>BZ73A</t>
  </si>
  <si>
    <t>Intermediate Ocular Motility Procedures, 19 years and over</t>
  </si>
  <si>
    <t>BZ62B</t>
  </si>
  <si>
    <t>Very Major, Cornea or Sclera Procedures, with CC Score 0</t>
  </si>
  <si>
    <t>BZ71A</t>
  </si>
  <si>
    <t>Very Major Ocular Motility Procedures, 19 years and over</t>
  </si>
  <si>
    <t>BZ46B</t>
  </si>
  <si>
    <t>Minor Oculoplastics Procedures, 18 years and under</t>
  </si>
  <si>
    <t>BZ53A</t>
  </si>
  <si>
    <t>Very Major, Orbit or Lacrimal Procedures, 19 years and over, with CC Score 1+</t>
  </si>
  <si>
    <t>BZ56A</t>
  </si>
  <si>
    <t>Intermediate, Orbit or Lacrimal Procedures, 19 years and over, with CC Score 1+</t>
  </si>
  <si>
    <t>BZ60B</t>
  </si>
  <si>
    <t>Very Complex, Cornea or Sclera Procedures, with CC Score 0-1</t>
  </si>
  <si>
    <t>BZ62A</t>
  </si>
  <si>
    <t>Very Major, Cornea or Sclera Procedures, with CC Score 1+</t>
  </si>
  <si>
    <t>PP64B</t>
  </si>
  <si>
    <t>Paediatric Non-Surgical Ophthalmology with CC Score 0</t>
  </si>
  <si>
    <t>BZ63A</t>
  </si>
  <si>
    <t>Major, Cornea or Sclera Procedures, with CC Score 1+</t>
  </si>
  <si>
    <t>BZ56B</t>
  </si>
  <si>
    <t>Intermediate, Orbit or Lacrimal Procedures, 19 years and over, with CC Score 0</t>
  </si>
  <si>
    <t>BZ57A</t>
  </si>
  <si>
    <t>Minor, Orbit or Lacrimal Procedures, 19 years and over</t>
  </si>
  <si>
    <t>BZ40Z</t>
  </si>
  <si>
    <t>Very Complex Oculoplastics Procedures</t>
  </si>
  <si>
    <t>BZ87B</t>
  </si>
  <si>
    <t>Minor Vitreous Retinal Procedures, between 4 and 18 years</t>
  </si>
  <si>
    <t>BZ45C</t>
  </si>
  <si>
    <t>Intermediate Oculoplastics Procedures, between 4 and 18 years</t>
  </si>
  <si>
    <t>BZ64B</t>
  </si>
  <si>
    <t>Intermediate, Cornea or Sclera Procedures, with CC Score 0</t>
  </si>
  <si>
    <t>BZ73B</t>
  </si>
  <si>
    <t>Intermediate Ocular Motility Procedures, 18 years and under</t>
  </si>
  <si>
    <t>BZ72C</t>
  </si>
  <si>
    <t>Major Ocular Motility Procedures, 3 years and under</t>
  </si>
  <si>
    <t>BZ24E</t>
  </si>
  <si>
    <t>Non-Surgical Ophthalmology without Interventions, with CC Score 5+</t>
  </si>
  <si>
    <t>BZ90Z</t>
  </si>
  <si>
    <t>Very Complex, Glaucoma or Iris Procedures</t>
  </si>
  <si>
    <t>BZ71B</t>
  </si>
  <si>
    <t>Very Major Ocular Motility Procedures, 18 years and under</t>
  </si>
  <si>
    <t>BZ51A</t>
  </si>
  <si>
    <t>Complex, Orbit or Lacrimal Procedures, 19 years and over, with CC Score 1+</t>
  </si>
  <si>
    <t>HD23J</t>
  </si>
  <si>
    <t>Inflammatory, Spine, Joint or Connective Tissue Disorders, with CC Score 0-2</t>
  </si>
  <si>
    <t>CB02E</t>
  </si>
  <si>
    <t>Non-Malignant, Ear, Nose, Mouth, Throat, Head or Neck Disorders, without Interventions, with CC Score 1-4</t>
  </si>
  <si>
    <t>WH16B</t>
  </si>
  <si>
    <t>Observation or Counselling, with CC Score 0</t>
  </si>
  <si>
    <t>BZ74Z</t>
  </si>
  <si>
    <t>Minor Ocular Motility Procedures</t>
  </si>
  <si>
    <t>BZ63B</t>
  </si>
  <si>
    <t>Major, Cornea or Sclera Procedures, with CC Score 0</t>
  </si>
  <si>
    <t>BZ24D</t>
  </si>
  <si>
    <t>Non-Surgical Ophthalmology with Interventions</t>
  </si>
  <si>
    <t>BZ87C</t>
  </si>
  <si>
    <t>Minor Vitreous Retinal Procedures, 3 years and under</t>
  </si>
  <si>
    <t>BZ95Z</t>
  </si>
  <si>
    <t>Minor, Glaucoma or Iris Procedures</t>
  </si>
  <si>
    <t>BZ87A</t>
  </si>
  <si>
    <t>Minor Vitreous Retinal Procedures, 19 years and over</t>
  </si>
  <si>
    <t>BZ53B</t>
  </si>
  <si>
    <t>Very Major, Orbit or Lacrimal Procedures, 19 years and over, with CC Score 0</t>
  </si>
  <si>
    <t>JD07K</t>
  </si>
  <si>
    <t>Skin Disorders without Interventions, with CC Score 0-1</t>
  </si>
  <si>
    <t>BZ70Z</t>
  </si>
  <si>
    <t>Complex Ocular Motility Procedures</t>
  </si>
  <si>
    <t>BZ55Z</t>
  </si>
  <si>
    <t>Very Major or Major, Orbit or Lacrimal Procedures, 18 years and under</t>
  </si>
  <si>
    <t>BZ51B</t>
  </si>
  <si>
    <t>Complex, Orbit or Lacrimal Procedures, 19 years and over, with CC Score 0</t>
  </si>
  <si>
    <t>JC43C</t>
  </si>
  <si>
    <t>Minor Skin Procedures, 19 years and over</t>
  </si>
  <si>
    <t>BZ50Z</t>
  </si>
  <si>
    <t>Very Complex, Orbit or Lacrimal Procedures, 19 years and over</t>
  </si>
  <si>
    <t>BZ80B</t>
  </si>
  <si>
    <t>Very Complex Vitreous Retinal Procedures, 19 years and over, with CC Score 0-1</t>
  </si>
  <si>
    <t>CA16Z</t>
  </si>
  <si>
    <t>Excision or Biopsy, of Lesion of External Nose</t>
  </si>
  <si>
    <t>BZ80A</t>
  </si>
  <si>
    <t>Very Complex Vitreous Retinal Procedures, 19 years and over, with CC Score 2+</t>
  </si>
  <si>
    <t>CB02F</t>
  </si>
  <si>
    <t>Non-Malignant, Ear, Nose, Mouth, Throat, Head or Neck Disorders, without Interventions, with CC Score 0</t>
  </si>
  <si>
    <t>CA66A</t>
  </si>
  <si>
    <t>Excision or Biopsy, of Lesion of Mouth, 19 years and over</t>
  </si>
  <si>
    <t>HD23H</t>
  </si>
  <si>
    <t>Inflammatory, Spine, Joint or Connective Tissue Disorders, with CC Score 3-4</t>
  </si>
  <si>
    <t>PX57C</t>
  </si>
  <si>
    <t>Paediatric, Examination, Follow-up, Special Screening or Other Admissions, with CC Score 0</t>
  </si>
  <si>
    <t>BZ44C</t>
  </si>
  <si>
    <t>Major Oculoplastics Procedures, 18 years and under</t>
  </si>
  <si>
    <t>BZ45D</t>
  </si>
  <si>
    <t>Intermediate Oculoplastics Procedures, 3 years and under</t>
  </si>
  <si>
    <t>CA21Z</t>
  </si>
  <si>
    <t>Very Major Nose Procedures</t>
  </si>
  <si>
    <t>WH15Z</t>
  </si>
  <si>
    <t>Special Screening, Examinations or Other Genetic Disorders</t>
  </si>
  <si>
    <t>JC40Z</t>
  </si>
  <si>
    <t>Very Major Skin Procedures</t>
  </si>
  <si>
    <t>PR07A</t>
  </si>
  <si>
    <t>Paediatric Non-Intracranial Head Injury with CC Score 1+</t>
  </si>
  <si>
    <t>AB25Z</t>
  </si>
  <si>
    <t>Nerve Block or Destruction of Nerve, Under Image Control, for Pain Management</t>
  </si>
  <si>
    <t>SA31F</t>
  </si>
  <si>
    <t>Malignant Lymphoma, including Hodgkin's and Non-Hodgkin's, with CC Score 0-1</t>
  </si>
  <si>
    <t>AA52D</t>
  </si>
  <si>
    <t>Very Major Intracranial Procedures, 19 years and over, with CC Score 0-3</t>
  </si>
  <si>
    <t>JD07G</t>
  </si>
  <si>
    <t>Skin Disorders without Interventions, with CC Score 10-13</t>
  </si>
  <si>
    <t>DZ15R</t>
  </si>
  <si>
    <t>Asthma without Interventions, with CC Score 0-2</t>
  </si>
  <si>
    <t>PV08B</t>
  </si>
  <si>
    <t>Paediatric Intermediate Injury without Intracranial Injury, with CC Score 0</t>
  </si>
  <si>
    <t>AA25G</t>
  </si>
  <si>
    <t>Cerebral Degenerations or Miscellaneous Disorders of Nervous System, with CC Score 0-4</t>
  </si>
  <si>
    <t>SA31C</t>
  </si>
  <si>
    <t>Malignant Lymphoma, including Hodgkin's and Non-Hodgkin's, with CC Score 6-9</t>
  </si>
  <si>
    <t>HC72A</t>
  </si>
  <si>
    <t>Diagnostic Spinal Puncture, 19 years and over</t>
  </si>
  <si>
    <t>WH07G</t>
  </si>
  <si>
    <t>Infections or Other Complications of Procedures, without Interventions, with CC Score 0-1</t>
  </si>
  <si>
    <t>PR01C</t>
  </si>
  <si>
    <t>Paediatric Nervous System Disorders with CC Score 2-4</t>
  </si>
  <si>
    <t>WH16A</t>
  </si>
  <si>
    <t>Observation or Counselling, with CC Score 1+</t>
  </si>
  <si>
    <t>PR04A</t>
  </si>
  <si>
    <t>Paediatric, Headaches or Migraines, with CC Score 4+</t>
  </si>
  <si>
    <t>JD07J</t>
  </si>
  <si>
    <t>Skin Disorders without Interventions, with CC Score 2-5</t>
  </si>
  <si>
    <t>PR04B</t>
  </si>
  <si>
    <t>Paediatric, Headaches or Migraines, with CC Score 1-3</t>
  </si>
  <si>
    <t>WJ03F</t>
  </si>
  <si>
    <t>Standard Infectious Diseases without Interventions, with CC Score 2-3</t>
  </si>
  <si>
    <t>WJ01E</t>
  </si>
  <si>
    <t>Complex Infectious Diseases without Interventions, with CC Score 0-2</t>
  </si>
  <si>
    <t>KA07C</t>
  </si>
  <si>
    <t>Non-Surgical Thyroid Disorders with CC Score 0-1</t>
  </si>
  <si>
    <t>YA11Z</t>
  </si>
  <si>
    <t>Percutaneous Transluminal Arteriography, of Intracranial or Extracranial Blood Vessel</t>
  </si>
  <si>
    <t>LA07N</t>
  </si>
  <si>
    <t>Acute Kidney Injury without Interventions, with CC Score 4-7</t>
  </si>
  <si>
    <t>PP64A</t>
  </si>
  <si>
    <t>Paediatric Non-Surgical Ophthalmology with CC Score 1+</t>
  </si>
  <si>
    <t>JC41Z</t>
  </si>
  <si>
    <t>Major Skin Procedures</t>
  </si>
  <si>
    <t>IP Total</t>
  </si>
  <si>
    <t>Total referrals from Primary Care and originating ICS by month</t>
  </si>
  <si>
    <t>NHS STAFFORDSHIRE AND STOKE-ON-TRENT ICB</t>
  </si>
  <si>
    <t>Month</t>
  </si>
  <si>
    <t>Total wait for first appointment - Used Maximum Wait</t>
  </si>
  <si>
    <t>Total wait for follow up appointment - Used Maximum Wait</t>
  </si>
  <si>
    <t>Total New Appointments</t>
  </si>
  <si>
    <t>Total Follow-up Appointments</t>
  </si>
  <si>
    <t>Apr-22 to Jan-24 (YTD)</t>
  </si>
  <si>
    <t>Appointment cancelled by, or on behalf of, the patient</t>
  </si>
  <si>
    <t>Appt cancelled or postponed by HCP</t>
  </si>
  <si>
    <t>Number of patients in point 5 who were referred to another NHS provider - Can not provide re-referral data as it is not recorded in our dataset</t>
  </si>
  <si>
    <t>Number of patients in point 5. who were referred to Private Provider - Can not provide re-referral data as it is not recorded in our dataset</t>
  </si>
  <si>
    <t>Number of patients who had first appointment cancelled and re-referred to another provider - Can not provide re-referral data as it is not recorded in our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</si>
</sst>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1" xfId="0" applyNumberFormat="1" applyFont="1" applyBorder="1"/>
    <xf numFmtId="17" fontId="1" fillId="0" borderId="1" xfId="0" applyNumberFormat="1" applyFont="1" applyBorder="1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3" fontId="0" fillId="0" borderId="0" xfId="0" applyNumberFormat="1"/>
    <xf numFmtId="2" fontId="3" fillId="0" borderId="1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3" fontId="0" fillId="0" borderId="6" xfId="0" applyNumberFormat="1" applyBorder="1"/>
    <xf numFmtId="3" fontId="0" fillId="0" borderId="7" xfId="0" applyNumberFormat="1" applyBorder="1"/>
    <xf numFmtId="0" fontId="0" fillId="0" borderId="8" xfId="0" applyBorder="1"/>
    <xf numFmtId="3" fontId="0" fillId="0" borderId="1" xfId="0" applyNumberFormat="1" applyBorder="1"/>
    <xf numFmtId="3" fontId="0" fillId="0" borderId="9" xfId="0" applyNumberFormat="1" applyBorder="1"/>
    <xf numFmtId="0" fontId="0" fillId="0" borderId="10" xfId="0" applyBorder="1"/>
    <xf numFmtId="0" fontId="0" fillId="0" borderId="11" xfId="0" applyBorder="1"/>
    <xf numFmtId="3" fontId="0" fillId="0" borderId="11" xfId="0" applyNumberFormat="1" applyBorder="1"/>
    <xf numFmtId="3" fontId="0" fillId="0" borderId="12" xfId="0" applyNumberFormat="1" applyBorder="1"/>
    <xf numFmtId="3" fontId="1" fillId="0" borderId="3" xfId="0" applyNumberFormat="1" applyFont="1" applyBorder="1"/>
    <xf numFmtId="3" fontId="0" fillId="0" borderId="4" xfId="0" applyNumberFormat="1" applyBorder="1"/>
    <xf numFmtId="0" fontId="0" fillId="0" borderId="0" xfId="0" applyAlignment="1">
      <alignment horizontal="left"/>
    </xf>
    <xf numFmtId="0" fontId="1" fillId="0" borderId="13" xfId="0" applyFont="1" applyBorder="1"/>
    <xf numFmtId="0" fontId="1" fillId="0" borderId="14" xfId="0" applyFont="1" applyBorder="1"/>
    <xf numFmtId="3" fontId="1" fillId="0" borderId="14" xfId="0" applyNumberFormat="1" applyFont="1" applyBorder="1"/>
    <xf numFmtId="3" fontId="0" fillId="0" borderId="15" xfId="0" applyNumberFormat="1" applyBorder="1"/>
    <xf numFmtId="0" fontId="1" fillId="0" borderId="4" xfId="0" applyFont="1" applyBorder="1"/>
    <xf numFmtId="17" fontId="0" fillId="0" borderId="5" xfId="0" applyNumberFormat="1" applyBorder="1" applyAlignment="1">
      <alignment horizontal="left"/>
    </xf>
    <xf numFmtId="17" fontId="0" fillId="0" borderId="8" xfId="0" applyNumberFormat="1" applyBorder="1" applyAlignment="1">
      <alignment horizontal="left"/>
    </xf>
    <xf numFmtId="17" fontId="0" fillId="0" borderId="10" xfId="0" applyNumberFormat="1" applyBorder="1" applyAlignment="1">
      <alignment horizontal="left"/>
    </xf>
    <xf numFmtId="3" fontId="1" fillId="0" borderId="4" xfId="0" applyNumberFormat="1" applyFont="1" applyBorder="1"/>
    <xf numFmtId="17" fontId="0" fillId="0" borderId="16" xfId="0" applyNumberFormat="1" applyBorder="1" applyAlignment="1">
      <alignment horizontal="left"/>
    </xf>
    <xf numFmtId="3" fontId="0" fillId="0" borderId="17" xfId="0" applyNumberFormat="1" applyBorder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3658E-C3EA-49F0-BF04-79BFB653FC33}">
  <sheetPr>
    <pageSetUpPr fitToPage="1"/>
  </sheetPr>
  <dimension ref="A2:AF164"/>
  <sheetViews>
    <sheetView topLeftCell="D1" workbookViewId="0">
      <selection activeCell="D29" sqref="D29"/>
    </sheetView>
  </sheetViews>
  <sheetFormatPr defaultRowHeight="15.75" x14ac:dyDescent="0.25"/>
  <cols>
    <col min="1" max="1" width="8.7109375" style="2"/>
    <col min="2" max="2" width="18.140625" customWidth="1"/>
    <col min="3" max="3" width="7.140625" bestFit="1" customWidth="1"/>
    <col min="4" max="4" width="93.85546875" bestFit="1" customWidth="1"/>
    <col min="8" max="8" width="14.85546875" customWidth="1"/>
    <col min="9" max="9" width="6.5703125" bestFit="1" customWidth="1"/>
    <col min="10" max="10" width="7.140625" bestFit="1" customWidth="1"/>
    <col min="11" max="11" width="6.42578125" bestFit="1" customWidth="1"/>
    <col min="12" max="13" width="6.85546875" bestFit="1" customWidth="1"/>
    <col min="14" max="14" width="6.5703125" bestFit="1" customWidth="1"/>
    <col min="15" max="16" width="6.85546875" bestFit="1" customWidth="1"/>
    <col min="17" max="18" width="6.5703125" bestFit="1" customWidth="1"/>
    <col min="19" max="20" width="6.85546875" bestFit="1" customWidth="1"/>
    <col min="21" max="22" width="7.140625" bestFit="1" customWidth="1"/>
    <col min="23" max="23" width="6.42578125" bestFit="1" customWidth="1"/>
    <col min="24" max="25" width="6.85546875" bestFit="1" customWidth="1"/>
    <col min="26" max="26" width="6.5703125" bestFit="1" customWidth="1"/>
    <col min="27" max="28" width="6.85546875" bestFit="1" customWidth="1"/>
    <col min="29" max="29" width="6.5703125" bestFit="1" customWidth="1"/>
    <col min="30" max="30" width="6.28515625" bestFit="1" customWidth="1"/>
    <col min="31" max="31" width="10.7109375" customWidth="1"/>
  </cols>
  <sheetData>
    <row r="2" spans="1:31" ht="18.75" x14ac:dyDescent="0.3">
      <c r="A2" s="1">
        <v>1</v>
      </c>
      <c r="B2" s="1" t="s">
        <v>0</v>
      </c>
      <c r="G2" s="1">
        <v>3</v>
      </c>
      <c r="H2" s="1" t="s">
        <v>1</v>
      </c>
    </row>
    <row r="3" spans="1:31" ht="18.75" x14ac:dyDescent="0.3">
      <c r="B3" s="3">
        <v>201873</v>
      </c>
    </row>
    <row r="4" spans="1:31" x14ac:dyDescent="0.25">
      <c r="H4" s="2" t="s">
        <v>2</v>
      </c>
    </row>
    <row r="5" spans="1:31" ht="18.75" x14ac:dyDescent="0.3">
      <c r="A5" s="1">
        <v>2</v>
      </c>
      <c r="B5" s="1" t="s">
        <v>3</v>
      </c>
      <c r="I5" s="4">
        <v>44652</v>
      </c>
      <c r="J5" s="4">
        <v>44682</v>
      </c>
      <c r="K5" s="4">
        <v>44713</v>
      </c>
      <c r="L5" s="4">
        <v>44743</v>
      </c>
      <c r="M5" s="4">
        <v>44774</v>
      </c>
      <c r="N5" s="4">
        <v>44805</v>
      </c>
      <c r="O5" s="4">
        <v>44835</v>
      </c>
      <c r="P5" s="4">
        <v>44866</v>
      </c>
      <c r="Q5" s="4">
        <v>44896</v>
      </c>
      <c r="R5" s="4">
        <v>44927</v>
      </c>
      <c r="S5" s="4">
        <v>44958</v>
      </c>
      <c r="T5" s="4">
        <v>44986</v>
      </c>
      <c r="U5" s="4">
        <v>45017</v>
      </c>
      <c r="V5" s="4">
        <v>45047</v>
      </c>
      <c r="W5" s="4">
        <v>45078</v>
      </c>
      <c r="X5" s="4">
        <v>45108</v>
      </c>
      <c r="Y5" s="4">
        <v>45139</v>
      </c>
      <c r="Z5" s="4">
        <v>45170</v>
      </c>
      <c r="AA5" s="4">
        <v>45200</v>
      </c>
      <c r="AB5" s="4">
        <v>45231</v>
      </c>
      <c r="AC5" s="4">
        <v>45261</v>
      </c>
      <c r="AD5" s="4">
        <v>45292</v>
      </c>
      <c r="AE5" s="5" t="s">
        <v>4</v>
      </c>
    </row>
    <row r="6" spans="1:31" ht="18.75" x14ac:dyDescent="0.3">
      <c r="B6" s="1" t="s">
        <v>5</v>
      </c>
      <c r="I6" s="6">
        <v>1193</v>
      </c>
      <c r="J6" s="6">
        <v>1387</v>
      </c>
      <c r="K6" s="6">
        <v>1398</v>
      </c>
      <c r="L6" s="6">
        <v>1419</v>
      </c>
      <c r="M6" s="6">
        <v>1326</v>
      </c>
      <c r="N6" s="6">
        <v>1393</v>
      </c>
      <c r="O6" s="6">
        <v>1520</v>
      </c>
      <c r="P6" s="6">
        <v>1685</v>
      </c>
      <c r="Q6" s="6">
        <v>1338</v>
      </c>
      <c r="R6" s="6">
        <v>1670</v>
      </c>
      <c r="S6" s="6">
        <v>1547</v>
      </c>
      <c r="T6" s="6">
        <v>1708</v>
      </c>
      <c r="U6" s="6">
        <v>1445</v>
      </c>
      <c r="V6" s="6">
        <v>1512</v>
      </c>
      <c r="W6" s="6">
        <v>1704</v>
      </c>
      <c r="X6" s="6">
        <v>1619</v>
      </c>
      <c r="Y6" s="6">
        <v>1168</v>
      </c>
      <c r="Z6" s="6">
        <v>1519</v>
      </c>
      <c r="AA6" s="6">
        <v>1702</v>
      </c>
      <c r="AB6" s="6">
        <v>1804</v>
      </c>
      <c r="AC6" s="6">
        <v>1493</v>
      </c>
      <c r="AD6" s="6">
        <v>1657</v>
      </c>
      <c r="AE6" s="5">
        <v>33207</v>
      </c>
    </row>
    <row r="7" spans="1:31" x14ac:dyDescent="0.25">
      <c r="B7" s="7" t="s">
        <v>6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x14ac:dyDescent="0.25">
      <c r="B8" s="7" t="s">
        <v>7</v>
      </c>
      <c r="H8" s="2" t="s">
        <v>8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ht="16.5" thickBot="1" x14ac:dyDescent="0.3">
      <c r="B9" s="2" t="s">
        <v>9</v>
      </c>
      <c r="H9" s="9">
        <v>2.6289637726985275E-2</v>
      </c>
    </row>
    <row r="10" spans="1:31" ht="16.5" thickBot="1" x14ac:dyDescent="0.3">
      <c r="B10" s="10" t="s">
        <v>10</v>
      </c>
      <c r="C10" s="11" t="s">
        <v>11</v>
      </c>
      <c r="D10" s="11" t="s">
        <v>12</v>
      </c>
      <c r="E10" s="12"/>
    </row>
    <row r="11" spans="1:31" x14ac:dyDescent="0.25">
      <c r="B11" s="13" t="s">
        <v>13</v>
      </c>
      <c r="C11" s="14" t="s">
        <v>14</v>
      </c>
      <c r="D11" s="15" t="s">
        <v>15</v>
      </c>
      <c r="E11" s="16">
        <v>322848</v>
      </c>
      <c r="H11" s="2" t="s">
        <v>16</v>
      </c>
    </row>
    <row r="12" spans="1:31" x14ac:dyDescent="0.25">
      <c r="B12" s="17"/>
      <c r="C12" s="6" t="s">
        <v>17</v>
      </c>
      <c r="D12" s="18" t="s">
        <v>18</v>
      </c>
      <c r="E12" s="19">
        <v>263</v>
      </c>
      <c r="H12" s="5" t="s">
        <v>19</v>
      </c>
      <c r="I12" s="4">
        <v>44652</v>
      </c>
      <c r="J12" s="4">
        <v>44682</v>
      </c>
      <c r="K12" s="4">
        <v>44713</v>
      </c>
      <c r="L12" s="4">
        <v>44743</v>
      </c>
      <c r="M12" s="4">
        <v>44774</v>
      </c>
      <c r="N12" s="4">
        <v>44805</v>
      </c>
      <c r="O12" s="4">
        <v>44835</v>
      </c>
      <c r="P12" s="4">
        <v>44866</v>
      </c>
      <c r="Q12" s="4">
        <v>44896</v>
      </c>
      <c r="R12" s="4">
        <v>44927</v>
      </c>
      <c r="S12" s="4">
        <v>44958</v>
      </c>
      <c r="T12" s="4">
        <v>44986</v>
      </c>
      <c r="U12" s="4">
        <v>45017</v>
      </c>
      <c r="V12" s="4">
        <v>45047</v>
      </c>
      <c r="W12" s="4">
        <v>45078</v>
      </c>
      <c r="X12" s="4">
        <v>45108</v>
      </c>
      <c r="Y12" s="4">
        <v>45139</v>
      </c>
      <c r="Z12" s="4">
        <v>45170</v>
      </c>
      <c r="AA12" s="4">
        <v>45200</v>
      </c>
      <c r="AB12" s="4">
        <v>45231</v>
      </c>
      <c r="AC12" s="4">
        <v>45261</v>
      </c>
      <c r="AD12" s="4">
        <v>45292</v>
      </c>
      <c r="AE12" s="5" t="s">
        <v>4</v>
      </c>
    </row>
    <row r="13" spans="1:31" x14ac:dyDescent="0.25">
      <c r="B13" s="17"/>
      <c r="C13" s="6" t="s">
        <v>20</v>
      </c>
      <c r="D13" s="18" t="s">
        <v>21</v>
      </c>
      <c r="E13" s="19">
        <v>48</v>
      </c>
      <c r="H13" s="6" t="s">
        <v>22</v>
      </c>
      <c r="I13" s="6">
        <v>183</v>
      </c>
      <c r="J13" s="6">
        <v>306</v>
      </c>
      <c r="K13" s="6">
        <v>292</v>
      </c>
      <c r="L13" s="6">
        <v>309</v>
      </c>
      <c r="M13" s="6">
        <v>296</v>
      </c>
      <c r="N13" s="6">
        <v>227</v>
      </c>
      <c r="O13" s="6">
        <v>392</v>
      </c>
      <c r="P13" s="6">
        <v>341</v>
      </c>
      <c r="Q13" s="6">
        <v>221</v>
      </c>
      <c r="R13" s="6">
        <v>359</v>
      </c>
      <c r="S13" s="6">
        <v>315</v>
      </c>
      <c r="T13" s="6">
        <v>297</v>
      </c>
      <c r="U13" s="6">
        <v>244</v>
      </c>
      <c r="V13" s="6">
        <v>143</v>
      </c>
      <c r="W13" s="6">
        <v>357</v>
      </c>
      <c r="X13" s="6">
        <v>454</v>
      </c>
      <c r="Y13" s="6">
        <v>156</v>
      </c>
      <c r="Z13" s="6">
        <v>328</v>
      </c>
      <c r="AA13" s="6">
        <v>416</v>
      </c>
      <c r="AB13" s="6">
        <v>327</v>
      </c>
      <c r="AC13" s="6">
        <v>248</v>
      </c>
      <c r="AD13" s="6">
        <v>350</v>
      </c>
      <c r="AE13" s="5">
        <v>6561</v>
      </c>
    </row>
    <row r="14" spans="1:31" ht="16.5" thickBot="1" x14ac:dyDescent="0.3">
      <c r="B14" s="20"/>
      <c r="C14" s="21" t="s">
        <v>23</v>
      </c>
      <c r="D14" s="22" t="s">
        <v>24</v>
      </c>
      <c r="E14" s="23">
        <v>3</v>
      </c>
      <c r="H14" s="6" t="s">
        <v>25</v>
      </c>
      <c r="I14" s="6">
        <v>210</v>
      </c>
      <c r="J14" s="6">
        <v>280</v>
      </c>
      <c r="K14" s="6">
        <v>202</v>
      </c>
      <c r="L14" s="6">
        <v>225</v>
      </c>
      <c r="M14" s="6">
        <v>246</v>
      </c>
      <c r="N14" s="6">
        <v>198</v>
      </c>
      <c r="O14" s="6">
        <v>215</v>
      </c>
      <c r="P14" s="6">
        <v>326</v>
      </c>
      <c r="Q14" s="6">
        <v>173</v>
      </c>
      <c r="R14" s="6">
        <v>292</v>
      </c>
      <c r="S14" s="6">
        <v>269</v>
      </c>
      <c r="T14" s="6">
        <v>312</v>
      </c>
      <c r="U14" s="6">
        <v>282</v>
      </c>
      <c r="V14" s="6">
        <v>331</v>
      </c>
      <c r="W14" s="6">
        <v>292</v>
      </c>
      <c r="X14" s="6">
        <v>227</v>
      </c>
      <c r="Y14" s="6">
        <v>257</v>
      </c>
      <c r="Z14" s="6">
        <v>286</v>
      </c>
      <c r="AA14" s="6">
        <v>324</v>
      </c>
      <c r="AB14" s="6">
        <v>338</v>
      </c>
      <c r="AC14" s="6">
        <v>267</v>
      </c>
      <c r="AD14" s="6">
        <v>382</v>
      </c>
      <c r="AE14" s="5">
        <v>5934</v>
      </c>
    </row>
    <row r="15" spans="1:31" ht="16.5" thickBot="1" x14ac:dyDescent="0.3">
      <c r="B15" s="10" t="s">
        <v>26</v>
      </c>
      <c r="C15" s="11"/>
      <c r="D15" s="24"/>
      <c r="E15" s="25">
        <v>323162</v>
      </c>
      <c r="H15" s="6" t="s">
        <v>27</v>
      </c>
      <c r="I15" s="6">
        <v>192</v>
      </c>
      <c r="J15" s="6">
        <v>204</v>
      </c>
      <c r="K15" s="6">
        <v>302</v>
      </c>
      <c r="L15" s="6">
        <v>207</v>
      </c>
      <c r="M15" s="6">
        <v>280</v>
      </c>
      <c r="N15" s="6">
        <v>228</v>
      </c>
      <c r="O15" s="6">
        <v>207</v>
      </c>
      <c r="P15" s="6">
        <v>329</v>
      </c>
      <c r="Q15" s="6">
        <v>222</v>
      </c>
      <c r="R15" s="6">
        <v>257</v>
      </c>
      <c r="S15" s="6">
        <v>264</v>
      </c>
      <c r="T15" s="6">
        <v>283</v>
      </c>
      <c r="U15" s="6">
        <v>267</v>
      </c>
      <c r="V15" s="6">
        <v>276</v>
      </c>
      <c r="W15" s="6">
        <v>220</v>
      </c>
      <c r="X15" s="6">
        <v>199</v>
      </c>
      <c r="Y15" s="6">
        <v>272</v>
      </c>
      <c r="Z15" s="6">
        <v>166</v>
      </c>
      <c r="AA15" s="6">
        <v>223</v>
      </c>
      <c r="AB15" s="6">
        <v>339</v>
      </c>
      <c r="AC15" s="6">
        <v>192</v>
      </c>
      <c r="AD15" s="6">
        <v>284</v>
      </c>
      <c r="AE15" s="5">
        <v>5413</v>
      </c>
    </row>
    <row r="16" spans="1:31" x14ac:dyDescent="0.25">
      <c r="B16" s="13" t="s">
        <v>28</v>
      </c>
      <c r="C16" s="14" t="s">
        <v>29</v>
      </c>
      <c r="D16" s="15" t="s">
        <v>30</v>
      </c>
      <c r="E16" s="16">
        <v>10112</v>
      </c>
      <c r="H16" s="6" t="s">
        <v>31</v>
      </c>
      <c r="I16" s="6">
        <v>224</v>
      </c>
      <c r="J16" s="6">
        <v>254</v>
      </c>
      <c r="K16" s="6">
        <v>295</v>
      </c>
      <c r="L16" s="6">
        <v>279</v>
      </c>
      <c r="M16" s="6">
        <v>220</v>
      </c>
      <c r="N16" s="6">
        <v>308</v>
      </c>
      <c r="O16" s="6">
        <v>246</v>
      </c>
      <c r="P16" s="6">
        <v>260</v>
      </c>
      <c r="Q16" s="6">
        <v>295</v>
      </c>
      <c r="R16" s="6">
        <v>309</v>
      </c>
      <c r="S16" s="6">
        <v>311</v>
      </c>
      <c r="T16" s="6">
        <v>357</v>
      </c>
      <c r="U16" s="6">
        <v>268</v>
      </c>
      <c r="V16" s="6">
        <v>325</v>
      </c>
      <c r="W16" s="6">
        <v>359</v>
      </c>
      <c r="X16" s="6">
        <v>311</v>
      </c>
      <c r="Y16" s="6">
        <v>253</v>
      </c>
      <c r="Z16" s="6">
        <v>299</v>
      </c>
      <c r="AA16" s="6">
        <v>333</v>
      </c>
      <c r="AB16" s="6">
        <v>379</v>
      </c>
      <c r="AC16" s="6">
        <v>293</v>
      </c>
      <c r="AD16" s="6">
        <v>276</v>
      </c>
      <c r="AE16" s="5">
        <v>6454</v>
      </c>
    </row>
    <row r="17" spans="2:32" x14ac:dyDescent="0.25">
      <c r="B17" s="17"/>
      <c r="C17" s="6" t="s">
        <v>32</v>
      </c>
      <c r="D17" s="18" t="s">
        <v>33</v>
      </c>
      <c r="E17" s="19">
        <v>8561</v>
      </c>
      <c r="H17" s="6" t="s">
        <v>34</v>
      </c>
      <c r="I17" s="6">
        <v>212</v>
      </c>
      <c r="J17" s="6">
        <v>211</v>
      </c>
      <c r="K17" s="6">
        <v>170</v>
      </c>
      <c r="L17" s="6">
        <v>262</v>
      </c>
      <c r="M17" s="6">
        <v>201</v>
      </c>
      <c r="N17" s="6">
        <v>331</v>
      </c>
      <c r="O17" s="6">
        <v>313</v>
      </c>
      <c r="P17" s="6">
        <v>296</v>
      </c>
      <c r="Q17" s="6">
        <v>296</v>
      </c>
      <c r="R17" s="6">
        <v>277</v>
      </c>
      <c r="S17" s="6">
        <v>279</v>
      </c>
      <c r="T17" s="6">
        <v>322</v>
      </c>
      <c r="U17" s="6">
        <v>200</v>
      </c>
      <c r="V17" s="6">
        <v>287</v>
      </c>
      <c r="W17" s="6">
        <v>330</v>
      </c>
      <c r="X17" s="6">
        <v>247</v>
      </c>
      <c r="Y17" s="6">
        <v>113</v>
      </c>
      <c r="Z17" s="6">
        <v>300</v>
      </c>
      <c r="AA17" s="6">
        <v>273</v>
      </c>
      <c r="AB17" s="6">
        <v>293</v>
      </c>
      <c r="AC17" s="6">
        <v>398</v>
      </c>
      <c r="AD17" s="6">
        <v>279</v>
      </c>
      <c r="AE17" s="5">
        <v>5890</v>
      </c>
    </row>
    <row r="18" spans="2:32" x14ac:dyDescent="0.25">
      <c r="B18" s="17"/>
      <c r="C18" s="6" t="s">
        <v>35</v>
      </c>
      <c r="D18" s="18" t="s">
        <v>36</v>
      </c>
      <c r="E18" s="19">
        <v>4961</v>
      </c>
      <c r="H18" s="6" t="s">
        <v>37</v>
      </c>
      <c r="I18" s="6">
        <v>149</v>
      </c>
      <c r="J18" s="6">
        <v>107</v>
      </c>
      <c r="K18" s="6">
        <v>103</v>
      </c>
      <c r="L18" s="6">
        <v>99</v>
      </c>
      <c r="M18" s="6">
        <v>71</v>
      </c>
      <c r="N18" s="6">
        <v>73</v>
      </c>
      <c r="O18" s="6">
        <v>84</v>
      </c>
      <c r="P18" s="6">
        <v>92</v>
      </c>
      <c r="Q18" s="6">
        <v>89</v>
      </c>
      <c r="R18" s="6">
        <v>141</v>
      </c>
      <c r="S18" s="6">
        <v>82</v>
      </c>
      <c r="T18" s="6">
        <v>111</v>
      </c>
      <c r="U18" s="6">
        <v>140</v>
      </c>
      <c r="V18" s="6">
        <v>108</v>
      </c>
      <c r="W18" s="6">
        <v>119</v>
      </c>
      <c r="X18" s="6">
        <v>133</v>
      </c>
      <c r="Y18" s="6">
        <v>101</v>
      </c>
      <c r="Z18" s="6">
        <v>118</v>
      </c>
      <c r="AA18" s="6">
        <v>116</v>
      </c>
      <c r="AB18" s="6">
        <v>103</v>
      </c>
      <c r="AC18" s="6">
        <v>79</v>
      </c>
      <c r="AD18" s="6">
        <v>54</v>
      </c>
      <c r="AE18" s="5">
        <v>2272</v>
      </c>
    </row>
    <row r="19" spans="2:32" x14ac:dyDescent="0.25">
      <c r="B19" s="17"/>
      <c r="C19" s="6" t="s">
        <v>38</v>
      </c>
      <c r="D19" s="18" t="s">
        <v>39</v>
      </c>
      <c r="E19" s="19">
        <v>2381</v>
      </c>
      <c r="H19" s="6" t="s">
        <v>40</v>
      </c>
      <c r="I19" s="6">
        <v>23</v>
      </c>
      <c r="J19" s="6">
        <v>25</v>
      </c>
      <c r="K19" s="6">
        <v>34</v>
      </c>
      <c r="L19" s="6">
        <v>38</v>
      </c>
      <c r="M19" s="6">
        <v>12</v>
      </c>
      <c r="N19" s="6">
        <v>28</v>
      </c>
      <c r="O19" s="6">
        <v>63</v>
      </c>
      <c r="P19" s="6">
        <v>41</v>
      </c>
      <c r="Q19" s="6">
        <v>42</v>
      </c>
      <c r="R19" s="6">
        <v>35</v>
      </c>
      <c r="S19" s="6">
        <v>27</v>
      </c>
      <c r="T19" s="6">
        <v>26</v>
      </c>
      <c r="U19" s="6">
        <v>44</v>
      </c>
      <c r="V19" s="6">
        <v>42</v>
      </c>
      <c r="W19" s="6">
        <v>27</v>
      </c>
      <c r="X19" s="6">
        <v>48</v>
      </c>
      <c r="Y19" s="6">
        <v>16</v>
      </c>
      <c r="Z19" s="6">
        <v>22</v>
      </c>
      <c r="AA19" s="6">
        <v>17</v>
      </c>
      <c r="AB19" s="6">
        <v>25</v>
      </c>
      <c r="AC19" s="6">
        <v>16</v>
      </c>
      <c r="AD19" s="6">
        <v>32</v>
      </c>
      <c r="AE19" s="5">
        <v>683</v>
      </c>
    </row>
    <row r="20" spans="2:32" x14ac:dyDescent="0.25">
      <c r="B20" s="17"/>
      <c r="C20" s="6" t="s">
        <v>41</v>
      </c>
      <c r="D20" s="18" t="s">
        <v>42</v>
      </c>
      <c r="E20" s="19">
        <v>999</v>
      </c>
      <c r="G20" s="7"/>
      <c r="H20" s="5" t="s">
        <v>4</v>
      </c>
      <c r="I20" s="5">
        <v>1193</v>
      </c>
      <c r="J20" s="5">
        <v>1387</v>
      </c>
      <c r="K20" s="5">
        <v>1398</v>
      </c>
      <c r="L20" s="5">
        <v>1419</v>
      </c>
      <c r="M20" s="5">
        <v>1326</v>
      </c>
      <c r="N20" s="5">
        <v>1393</v>
      </c>
      <c r="O20" s="5">
        <v>1520</v>
      </c>
      <c r="P20" s="5">
        <v>1685</v>
      </c>
      <c r="Q20" s="5">
        <v>1338</v>
      </c>
      <c r="R20" s="5">
        <v>1670</v>
      </c>
      <c r="S20" s="5">
        <v>1547</v>
      </c>
      <c r="T20" s="5">
        <v>1708</v>
      </c>
      <c r="U20" s="5">
        <v>1445</v>
      </c>
      <c r="V20" s="5">
        <v>1512</v>
      </c>
      <c r="W20" s="5">
        <v>1704</v>
      </c>
      <c r="X20" s="5">
        <v>1619</v>
      </c>
      <c r="Y20" s="5">
        <v>1168</v>
      </c>
      <c r="Z20" s="5">
        <v>1519</v>
      </c>
      <c r="AA20" s="5">
        <v>1702</v>
      </c>
      <c r="AB20" s="5">
        <v>1804</v>
      </c>
      <c r="AC20" s="5">
        <v>1493</v>
      </c>
      <c r="AD20" s="5">
        <v>1657</v>
      </c>
      <c r="AE20" s="5">
        <v>33207</v>
      </c>
      <c r="AF20" s="7"/>
    </row>
    <row r="21" spans="2:32" x14ac:dyDescent="0.25">
      <c r="B21" s="17"/>
      <c r="C21" s="6" t="s">
        <v>43</v>
      </c>
      <c r="D21" s="18" t="s">
        <v>44</v>
      </c>
      <c r="E21" s="19">
        <v>840</v>
      </c>
    </row>
    <row r="22" spans="2:32" x14ac:dyDescent="0.25">
      <c r="B22" s="17"/>
      <c r="C22" s="6" t="s">
        <v>45</v>
      </c>
      <c r="D22" s="18" t="s">
        <v>46</v>
      </c>
      <c r="E22" s="19">
        <v>586</v>
      </c>
      <c r="H22" s="2" t="s">
        <v>47</v>
      </c>
    </row>
    <row r="23" spans="2:32" x14ac:dyDescent="0.25">
      <c r="B23" s="17"/>
      <c r="C23" s="6" t="s">
        <v>48</v>
      </c>
      <c r="D23" s="18" t="s">
        <v>49</v>
      </c>
      <c r="E23" s="19">
        <v>514</v>
      </c>
      <c r="I23" s="26"/>
    </row>
    <row r="24" spans="2:32" x14ac:dyDescent="0.25">
      <c r="B24" s="17"/>
      <c r="C24" s="6" t="s">
        <v>50</v>
      </c>
      <c r="D24" s="18" t="s">
        <v>51</v>
      </c>
      <c r="E24" s="19">
        <v>423</v>
      </c>
    </row>
    <row r="25" spans="2:32" x14ac:dyDescent="0.25">
      <c r="B25" s="17"/>
      <c r="C25" s="6" t="s">
        <v>52</v>
      </c>
      <c r="D25" s="18" t="s">
        <v>53</v>
      </c>
      <c r="E25" s="19">
        <v>342</v>
      </c>
      <c r="H25" s="5" t="s">
        <v>19</v>
      </c>
      <c r="I25" s="4">
        <v>44652</v>
      </c>
      <c r="J25" s="4">
        <v>44682</v>
      </c>
      <c r="K25" s="4">
        <v>44713</v>
      </c>
      <c r="L25" s="4">
        <v>44743</v>
      </c>
      <c r="M25" s="4">
        <v>44774</v>
      </c>
      <c r="N25" s="4">
        <v>44805</v>
      </c>
      <c r="O25" s="4">
        <v>44835</v>
      </c>
      <c r="P25" s="4">
        <v>44866</v>
      </c>
      <c r="Q25" s="4">
        <v>44896</v>
      </c>
      <c r="R25" s="4">
        <v>44927</v>
      </c>
      <c r="S25" s="4">
        <v>44958</v>
      </c>
      <c r="T25" s="4">
        <v>44986</v>
      </c>
      <c r="U25" s="4">
        <v>45017</v>
      </c>
      <c r="V25" s="4">
        <v>45047</v>
      </c>
      <c r="W25" s="4">
        <v>45078</v>
      </c>
      <c r="X25" s="4">
        <v>45108</v>
      </c>
      <c r="Y25" s="4">
        <v>45139</v>
      </c>
      <c r="Z25" s="4">
        <v>45170</v>
      </c>
      <c r="AA25" s="4">
        <v>45200</v>
      </c>
      <c r="AB25" s="4">
        <v>45231</v>
      </c>
      <c r="AC25" s="4">
        <v>45261</v>
      </c>
      <c r="AD25" s="4">
        <v>45292</v>
      </c>
      <c r="AE25" s="5" t="s">
        <v>4</v>
      </c>
    </row>
    <row r="26" spans="2:32" x14ac:dyDescent="0.25">
      <c r="B26" s="17"/>
      <c r="C26" s="6" t="s">
        <v>54</v>
      </c>
      <c r="D26" s="18" t="s">
        <v>55</v>
      </c>
      <c r="E26" s="19">
        <v>237</v>
      </c>
      <c r="H26" s="6" t="s">
        <v>22</v>
      </c>
      <c r="I26" s="6">
        <v>184</v>
      </c>
      <c r="J26" s="6">
        <v>309</v>
      </c>
      <c r="K26" s="6">
        <v>292</v>
      </c>
      <c r="L26" s="6">
        <v>307</v>
      </c>
      <c r="M26" s="6">
        <v>294</v>
      </c>
      <c r="N26" s="6">
        <v>224</v>
      </c>
      <c r="O26" s="6">
        <v>388</v>
      </c>
      <c r="P26" s="6">
        <v>341</v>
      </c>
      <c r="Q26" s="6">
        <v>222</v>
      </c>
      <c r="R26" s="6">
        <v>360</v>
      </c>
      <c r="S26" s="6">
        <v>314</v>
      </c>
      <c r="T26" s="6">
        <v>297</v>
      </c>
      <c r="U26" s="6">
        <v>243</v>
      </c>
      <c r="V26" s="6">
        <v>143</v>
      </c>
      <c r="W26" s="6">
        <v>356</v>
      </c>
      <c r="X26" s="6">
        <v>451</v>
      </c>
      <c r="Y26" s="6">
        <v>152</v>
      </c>
      <c r="Z26" s="6">
        <v>326</v>
      </c>
      <c r="AA26" s="6">
        <v>412</v>
      </c>
      <c r="AB26" s="6">
        <v>328</v>
      </c>
      <c r="AC26" s="6">
        <v>247</v>
      </c>
      <c r="AD26" s="6">
        <v>347</v>
      </c>
      <c r="AE26" s="5">
        <v>6537</v>
      </c>
    </row>
    <row r="27" spans="2:32" x14ac:dyDescent="0.25">
      <c r="B27" s="17"/>
      <c r="C27" s="6" t="s">
        <v>56</v>
      </c>
      <c r="D27" s="18" t="s">
        <v>57</v>
      </c>
      <c r="E27" s="19">
        <v>182</v>
      </c>
      <c r="H27" s="6" t="s">
        <v>25</v>
      </c>
      <c r="I27" s="6">
        <v>207</v>
      </c>
      <c r="J27" s="6">
        <v>279</v>
      </c>
      <c r="K27" s="6">
        <v>199</v>
      </c>
      <c r="L27" s="6">
        <v>224</v>
      </c>
      <c r="M27" s="6">
        <v>247</v>
      </c>
      <c r="N27" s="6">
        <v>196</v>
      </c>
      <c r="O27" s="6">
        <v>217</v>
      </c>
      <c r="P27" s="6">
        <v>325</v>
      </c>
      <c r="Q27" s="6">
        <v>172</v>
      </c>
      <c r="R27" s="6">
        <v>292</v>
      </c>
      <c r="S27" s="6">
        <v>268</v>
      </c>
      <c r="T27" s="6">
        <v>308</v>
      </c>
      <c r="U27" s="6">
        <v>281</v>
      </c>
      <c r="V27" s="6">
        <v>328</v>
      </c>
      <c r="W27" s="6">
        <v>287</v>
      </c>
      <c r="X27" s="6">
        <v>229</v>
      </c>
      <c r="Y27" s="6">
        <v>259</v>
      </c>
      <c r="Z27" s="6">
        <v>285</v>
      </c>
      <c r="AA27" s="6">
        <v>329</v>
      </c>
      <c r="AB27" s="6">
        <v>335</v>
      </c>
      <c r="AC27" s="6">
        <v>266</v>
      </c>
      <c r="AD27" s="6">
        <v>382</v>
      </c>
      <c r="AE27" s="5">
        <v>5915</v>
      </c>
    </row>
    <row r="28" spans="2:32" x14ac:dyDescent="0.25">
      <c r="B28" s="17"/>
      <c r="C28" s="6" t="s">
        <v>58</v>
      </c>
      <c r="D28" s="18" t="s">
        <v>59</v>
      </c>
      <c r="E28" s="19">
        <v>173</v>
      </c>
      <c r="H28" s="6" t="s">
        <v>27</v>
      </c>
      <c r="I28" s="6">
        <v>192</v>
      </c>
      <c r="J28" s="6">
        <v>206</v>
      </c>
      <c r="K28" s="6">
        <v>305</v>
      </c>
      <c r="L28" s="6">
        <v>209</v>
      </c>
      <c r="M28" s="6">
        <v>281</v>
      </c>
      <c r="N28" s="6">
        <v>230</v>
      </c>
      <c r="O28" s="6">
        <v>205</v>
      </c>
      <c r="P28" s="6">
        <v>325</v>
      </c>
      <c r="Q28" s="6">
        <v>221</v>
      </c>
      <c r="R28" s="6">
        <v>258</v>
      </c>
      <c r="S28" s="6">
        <v>265</v>
      </c>
      <c r="T28" s="6">
        <v>283</v>
      </c>
      <c r="U28" s="6">
        <v>267</v>
      </c>
      <c r="V28" s="6">
        <v>279</v>
      </c>
      <c r="W28" s="6">
        <v>220</v>
      </c>
      <c r="X28" s="6">
        <v>197</v>
      </c>
      <c r="Y28" s="6">
        <v>270</v>
      </c>
      <c r="Z28" s="6">
        <v>166</v>
      </c>
      <c r="AA28" s="6">
        <v>222</v>
      </c>
      <c r="AB28" s="6">
        <v>340</v>
      </c>
      <c r="AC28" s="6">
        <v>192</v>
      </c>
      <c r="AD28" s="6">
        <v>285</v>
      </c>
      <c r="AE28" s="5">
        <v>5418</v>
      </c>
    </row>
    <row r="29" spans="2:32" x14ac:dyDescent="0.25">
      <c r="B29" s="17"/>
      <c r="C29" s="6" t="s">
        <v>60</v>
      </c>
      <c r="D29" s="18" t="s">
        <v>61</v>
      </c>
      <c r="E29" s="19">
        <v>163</v>
      </c>
      <c r="H29" s="6" t="s">
        <v>31</v>
      </c>
      <c r="I29" s="6">
        <v>226</v>
      </c>
      <c r="J29" s="6">
        <v>249</v>
      </c>
      <c r="K29" s="6">
        <v>295</v>
      </c>
      <c r="L29" s="6">
        <v>280</v>
      </c>
      <c r="M29" s="6">
        <v>218</v>
      </c>
      <c r="N29" s="6">
        <v>307</v>
      </c>
      <c r="O29" s="6">
        <v>249</v>
      </c>
      <c r="P29" s="6">
        <v>263</v>
      </c>
      <c r="Q29" s="6">
        <v>293</v>
      </c>
      <c r="R29" s="6">
        <v>309</v>
      </c>
      <c r="S29" s="6">
        <v>311</v>
      </c>
      <c r="T29" s="6">
        <v>357</v>
      </c>
      <c r="U29" s="6">
        <v>267</v>
      </c>
      <c r="V29" s="6">
        <v>325</v>
      </c>
      <c r="W29" s="6">
        <v>363</v>
      </c>
      <c r="X29" s="6">
        <v>312</v>
      </c>
      <c r="Y29" s="6">
        <v>256</v>
      </c>
      <c r="Z29" s="6">
        <v>297</v>
      </c>
      <c r="AA29" s="6">
        <v>330</v>
      </c>
      <c r="AB29" s="6">
        <v>379</v>
      </c>
      <c r="AC29" s="6">
        <v>291</v>
      </c>
      <c r="AD29" s="6">
        <v>276</v>
      </c>
      <c r="AE29" s="5">
        <v>6453</v>
      </c>
    </row>
    <row r="30" spans="2:32" x14ac:dyDescent="0.25">
      <c r="B30" s="17"/>
      <c r="C30" s="6" t="s">
        <v>62</v>
      </c>
      <c r="D30" s="18" t="s">
        <v>63</v>
      </c>
      <c r="E30" s="19">
        <v>163</v>
      </c>
      <c r="H30" s="6" t="s">
        <v>34</v>
      </c>
      <c r="I30" s="6">
        <v>213</v>
      </c>
      <c r="J30" s="6">
        <v>213</v>
      </c>
      <c r="K30" s="6">
        <v>169</v>
      </c>
      <c r="L30" s="6">
        <v>257</v>
      </c>
      <c r="M30" s="6">
        <v>202</v>
      </c>
      <c r="N30" s="6">
        <v>333</v>
      </c>
      <c r="O30" s="6">
        <v>314</v>
      </c>
      <c r="P30" s="6">
        <v>298</v>
      </c>
      <c r="Q30" s="6">
        <v>297</v>
      </c>
      <c r="R30" s="6">
        <v>275</v>
      </c>
      <c r="S30" s="6">
        <v>279</v>
      </c>
      <c r="T30" s="6">
        <v>324</v>
      </c>
      <c r="U30" s="6">
        <v>203</v>
      </c>
      <c r="V30" s="6">
        <v>286</v>
      </c>
      <c r="W30" s="6">
        <v>330</v>
      </c>
      <c r="X30" s="6">
        <v>250</v>
      </c>
      <c r="Y30" s="6">
        <v>113</v>
      </c>
      <c r="Z30" s="6">
        <v>304</v>
      </c>
      <c r="AA30" s="6">
        <v>277</v>
      </c>
      <c r="AB30" s="6">
        <v>295</v>
      </c>
      <c r="AC30" s="6">
        <v>402</v>
      </c>
      <c r="AD30" s="6">
        <v>279</v>
      </c>
      <c r="AE30" s="5">
        <v>5913</v>
      </c>
    </row>
    <row r="31" spans="2:32" x14ac:dyDescent="0.25">
      <c r="B31" s="17"/>
      <c r="C31" s="6" t="s">
        <v>64</v>
      </c>
      <c r="D31" s="18" t="s">
        <v>65</v>
      </c>
      <c r="E31" s="19">
        <v>134</v>
      </c>
      <c r="H31" s="6" t="s">
        <v>37</v>
      </c>
      <c r="I31" s="6">
        <v>148</v>
      </c>
      <c r="J31" s="6">
        <v>108</v>
      </c>
      <c r="K31" s="6">
        <v>103</v>
      </c>
      <c r="L31" s="6">
        <v>103</v>
      </c>
      <c r="M31" s="6">
        <v>72</v>
      </c>
      <c r="N31" s="6">
        <v>75</v>
      </c>
      <c r="O31" s="6">
        <v>84</v>
      </c>
      <c r="P31" s="6">
        <v>91</v>
      </c>
      <c r="Q31" s="6">
        <v>91</v>
      </c>
      <c r="R31" s="6">
        <v>140</v>
      </c>
      <c r="S31" s="6">
        <v>82</v>
      </c>
      <c r="T31" s="6">
        <v>112</v>
      </c>
      <c r="U31" s="6">
        <v>138</v>
      </c>
      <c r="V31" s="6">
        <v>109</v>
      </c>
      <c r="W31" s="6">
        <v>120</v>
      </c>
      <c r="X31" s="6">
        <v>132</v>
      </c>
      <c r="Y31" s="6">
        <v>102</v>
      </c>
      <c r="Z31" s="6">
        <v>120</v>
      </c>
      <c r="AA31" s="6">
        <v>115</v>
      </c>
      <c r="AB31" s="6">
        <v>103</v>
      </c>
      <c r="AC31" s="6">
        <v>78</v>
      </c>
      <c r="AD31" s="6">
        <v>56</v>
      </c>
      <c r="AE31" s="5">
        <v>2282</v>
      </c>
    </row>
    <row r="32" spans="2:32" x14ac:dyDescent="0.25">
      <c r="B32" s="17"/>
      <c r="C32" s="6" t="s">
        <v>66</v>
      </c>
      <c r="D32" s="18" t="s">
        <v>67</v>
      </c>
      <c r="E32" s="19">
        <v>132</v>
      </c>
      <c r="H32" s="6" t="s">
        <v>40</v>
      </c>
      <c r="I32" s="6">
        <v>23</v>
      </c>
      <c r="J32" s="6">
        <v>23</v>
      </c>
      <c r="K32" s="6">
        <v>35</v>
      </c>
      <c r="L32" s="6">
        <v>39</v>
      </c>
      <c r="M32" s="6">
        <v>12</v>
      </c>
      <c r="N32" s="6">
        <v>28</v>
      </c>
      <c r="O32" s="6">
        <v>63</v>
      </c>
      <c r="P32" s="6">
        <v>42</v>
      </c>
      <c r="Q32" s="6">
        <v>42</v>
      </c>
      <c r="R32" s="6">
        <v>36</v>
      </c>
      <c r="S32" s="6">
        <v>28</v>
      </c>
      <c r="T32" s="6">
        <v>27</v>
      </c>
      <c r="U32" s="6">
        <v>46</v>
      </c>
      <c r="V32" s="6">
        <v>42</v>
      </c>
      <c r="W32" s="6">
        <v>28</v>
      </c>
      <c r="X32" s="6">
        <v>48</v>
      </c>
      <c r="Y32" s="6">
        <v>16</v>
      </c>
      <c r="Z32" s="6">
        <v>21</v>
      </c>
      <c r="AA32" s="6">
        <v>17</v>
      </c>
      <c r="AB32" s="6">
        <v>24</v>
      </c>
      <c r="AC32" s="6">
        <v>17</v>
      </c>
      <c r="AD32" s="6">
        <v>32</v>
      </c>
      <c r="AE32" s="5">
        <v>689</v>
      </c>
    </row>
    <row r="33" spans="2:31" x14ac:dyDescent="0.25">
      <c r="B33" s="17"/>
      <c r="C33" s="6" t="s">
        <v>68</v>
      </c>
      <c r="D33" s="18" t="s">
        <v>69</v>
      </c>
      <c r="E33" s="19">
        <v>114</v>
      </c>
      <c r="H33" s="5" t="s">
        <v>4</v>
      </c>
      <c r="I33" s="5">
        <v>1193</v>
      </c>
      <c r="J33" s="5">
        <v>1387</v>
      </c>
      <c r="K33" s="5">
        <v>1398</v>
      </c>
      <c r="L33" s="5">
        <v>1419</v>
      </c>
      <c r="M33" s="5">
        <v>1326</v>
      </c>
      <c r="N33" s="5">
        <v>1393</v>
      </c>
      <c r="O33" s="5">
        <v>1520</v>
      </c>
      <c r="P33" s="5">
        <v>1685</v>
      </c>
      <c r="Q33" s="5">
        <v>1338</v>
      </c>
      <c r="R33" s="5">
        <v>1670</v>
      </c>
      <c r="S33" s="5">
        <v>1547</v>
      </c>
      <c r="T33" s="5">
        <v>1708</v>
      </c>
      <c r="U33" s="5">
        <v>1445</v>
      </c>
      <c r="V33" s="5">
        <v>1512</v>
      </c>
      <c r="W33" s="5">
        <v>1704</v>
      </c>
      <c r="X33" s="5">
        <v>1619</v>
      </c>
      <c r="Y33" s="5">
        <v>1168</v>
      </c>
      <c r="Z33" s="5">
        <v>1519</v>
      </c>
      <c r="AA33" s="5">
        <v>1702</v>
      </c>
      <c r="AB33" s="5">
        <v>1804</v>
      </c>
      <c r="AC33" s="5">
        <v>1493</v>
      </c>
      <c r="AD33" s="5">
        <v>1657</v>
      </c>
      <c r="AE33" s="5">
        <v>33207</v>
      </c>
    </row>
    <row r="34" spans="2:31" x14ac:dyDescent="0.25">
      <c r="B34" s="17"/>
      <c r="C34" s="6" t="s">
        <v>70</v>
      </c>
      <c r="D34" s="18" t="s">
        <v>71</v>
      </c>
      <c r="E34" s="19">
        <v>111</v>
      </c>
    </row>
    <row r="35" spans="2:31" x14ac:dyDescent="0.25">
      <c r="B35" s="17"/>
      <c r="C35" s="6" t="s">
        <v>72</v>
      </c>
      <c r="D35" s="18" t="s">
        <v>73</v>
      </c>
      <c r="E35" s="19">
        <v>104</v>
      </c>
    </row>
    <row r="36" spans="2:31" x14ac:dyDescent="0.25">
      <c r="B36" s="17"/>
      <c r="C36" s="6" t="s">
        <v>74</v>
      </c>
      <c r="D36" s="18" t="s">
        <v>75</v>
      </c>
      <c r="E36" s="19">
        <v>88</v>
      </c>
    </row>
    <row r="37" spans="2:31" x14ac:dyDescent="0.25">
      <c r="B37" s="17"/>
      <c r="C37" s="6" t="s">
        <v>76</v>
      </c>
      <c r="D37" s="18" t="s">
        <v>77</v>
      </c>
      <c r="E37" s="19">
        <v>86</v>
      </c>
      <c r="G37" s="2"/>
    </row>
    <row r="38" spans="2:31" x14ac:dyDescent="0.25">
      <c r="B38" s="17"/>
      <c r="C38" s="6" t="s">
        <v>78</v>
      </c>
      <c r="D38" s="18" t="s">
        <v>79</v>
      </c>
      <c r="E38" s="19">
        <v>79</v>
      </c>
      <c r="G38" s="2"/>
    </row>
    <row r="39" spans="2:31" x14ac:dyDescent="0.25">
      <c r="B39" s="17"/>
      <c r="C39" s="6" t="s">
        <v>80</v>
      </c>
      <c r="D39" s="18" t="s">
        <v>81</v>
      </c>
      <c r="E39" s="19">
        <v>73</v>
      </c>
    </row>
    <row r="40" spans="2:31" x14ac:dyDescent="0.25">
      <c r="B40" s="17"/>
      <c r="C40" s="6" t="s">
        <v>82</v>
      </c>
      <c r="D40" s="18" t="s">
        <v>83</v>
      </c>
      <c r="E40" s="19">
        <v>72</v>
      </c>
    </row>
    <row r="41" spans="2:31" x14ac:dyDescent="0.25">
      <c r="B41" s="17"/>
      <c r="C41" s="6" t="s">
        <v>84</v>
      </c>
      <c r="D41" s="18" t="s">
        <v>85</v>
      </c>
      <c r="E41" s="19">
        <v>66</v>
      </c>
    </row>
    <row r="42" spans="2:31" x14ac:dyDescent="0.25">
      <c r="B42" s="17"/>
      <c r="C42" s="6" t="s">
        <v>86</v>
      </c>
      <c r="D42" s="18" t="s">
        <v>87</v>
      </c>
      <c r="E42" s="19">
        <v>64</v>
      </c>
    </row>
    <row r="43" spans="2:31" x14ac:dyDescent="0.25">
      <c r="B43" s="17"/>
      <c r="C43" s="6" t="s">
        <v>88</v>
      </c>
      <c r="D43" s="18" t="s">
        <v>89</v>
      </c>
      <c r="E43" s="19">
        <v>61</v>
      </c>
    </row>
    <row r="44" spans="2:31" x14ac:dyDescent="0.25">
      <c r="B44" s="17"/>
      <c r="C44" s="6" t="s">
        <v>90</v>
      </c>
      <c r="D44" s="18" t="s">
        <v>91</v>
      </c>
      <c r="E44" s="19">
        <v>61</v>
      </c>
    </row>
    <row r="45" spans="2:31" x14ac:dyDescent="0.25">
      <c r="B45" s="17"/>
      <c r="C45" s="6" t="s">
        <v>92</v>
      </c>
      <c r="D45" s="18" t="s">
        <v>93</v>
      </c>
      <c r="E45" s="19">
        <v>60</v>
      </c>
    </row>
    <row r="46" spans="2:31" x14ac:dyDescent="0.25">
      <c r="B46" s="17"/>
      <c r="C46" s="6" t="s">
        <v>94</v>
      </c>
      <c r="D46" s="18" t="s">
        <v>95</v>
      </c>
      <c r="E46" s="19">
        <v>60</v>
      </c>
    </row>
    <row r="47" spans="2:31" x14ac:dyDescent="0.25">
      <c r="B47" s="17"/>
      <c r="C47" s="6" t="s">
        <v>96</v>
      </c>
      <c r="D47" s="18" t="s">
        <v>97</v>
      </c>
      <c r="E47" s="19">
        <v>57</v>
      </c>
    </row>
    <row r="48" spans="2:31" x14ac:dyDescent="0.25">
      <c r="B48" s="17"/>
      <c r="C48" s="6" t="s">
        <v>98</v>
      </c>
      <c r="D48" s="18" t="s">
        <v>99</v>
      </c>
      <c r="E48" s="19">
        <v>56</v>
      </c>
    </row>
    <row r="49" spans="2:5" x14ac:dyDescent="0.25">
      <c r="B49" s="17"/>
      <c r="C49" s="6" t="s">
        <v>100</v>
      </c>
      <c r="D49" s="18" t="s">
        <v>101</v>
      </c>
      <c r="E49" s="19">
        <v>55</v>
      </c>
    </row>
    <row r="50" spans="2:5" x14ac:dyDescent="0.25">
      <c r="B50" s="17"/>
      <c r="C50" s="6" t="s">
        <v>102</v>
      </c>
      <c r="D50" s="18" t="s">
        <v>103</v>
      </c>
      <c r="E50" s="19">
        <v>54</v>
      </c>
    </row>
    <row r="51" spans="2:5" x14ac:dyDescent="0.25">
      <c r="B51" s="17"/>
      <c r="C51" s="6" t="s">
        <v>104</v>
      </c>
      <c r="D51" s="18" t="s">
        <v>105</v>
      </c>
      <c r="E51" s="19">
        <v>50</v>
      </c>
    </row>
    <row r="52" spans="2:5" x14ac:dyDescent="0.25">
      <c r="B52" s="17"/>
      <c r="C52" s="6" t="s">
        <v>106</v>
      </c>
      <c r="D52" s="18" t="s">
        <v>107</v>
      </c>
      <c r="E52" s="19">
        <v>50</v>
      </c>
    </row>
    <row r="53" spans="2:5" x14ac:dyDescent="0.25">
      <c r="B53" s="17"/>
      <c r="C53" s="6" t="s">
        <v>108</v>
      </c>
      <c r="D53" s="18" t="s">
        <v>109</v>
      </c>
      <c r="E53" s="19">
        <v>49</v>
      </c>
    </row>
    <row r="54" spans="2:5" x14ac:dyDescent="0.25">
      <c r="B54" s="17"/>
      <c r="C54" s="6" t="s">
        <v>110</v>
      </c>
      <c r="D54" s="18" t="s">
        <v>111</v>
      </c>
      <c r="E54" s="19">
        <v>48</v>
      </c>
    </row>
    <row r="55" spans="2:5" x14ac:dyDescent="0.25">
      <c r="B55" s="17"/>
      <c r="C55" s="6" t="s">
        <v>112</v>
      </c>
      <c r="D55" s="18" t="s">
        <v>113</v>
      </c>
      <c r="E55" s="19">
        <v>42</v>
      </c>
    </row>
    <row r="56" spans="2:5" x14ac:dyDescent="0.25">
      <c r="B56" s="17"/>
      <c r="C56" s="6" t="s">
        <v>114</v>
      </c>
      <c r="D56" s="18" t="s">
        <v>115</v>
      </c>
      <c r="E56" s="19">
        <v>38</v>
      </c>
    </row>
    <row r="57" spans="2:5" x14ac:dyDescent="0.25">
      <c r="B57" s="17"/>
      <c r="C57" s="6" t="s">
        <v>116</v>
      </c>
      <c r="D57" s="18" t="s">
        <v>117</v>
      </c>
      <c r="E57" s="19">
        <v>36</v>
      </c>
    </row>
    <row r="58" spans="2:5" x14ac:dyDescent="0.25">
      <c r="B58" s="17"/>
      <c r="C58" s="6" t="s">
        <v>118</v>
      </c>
      <c r="D58" s="18" t="s">
        <v>119</v>
      </c>
      <c r="E58" s="19">
        <v>35</v>
      </c>
    </row>
    <row r="59" spans="2:5" x14ac:dyDescent="0.25">
      <c r="B59" s="17"/>
      <c r="C59" s="6" t="s">
        <v>120</v>
      </c>
      <c r="D59" s="18" t="s">
        <v>121</v>
      </c>
      <c r="E59" s="19">
        <v>32</v>
      </c>
    </row>
    <row r="60" spans="2:5" x14ac:dyDescent="0.25">
      <c r="B60" s="17"/>
      <c r="C60" s="6" t="s">
        <v>122</v>
      </c>
      <c r="D60" s="18" t="s">
        <v>123</v>
      </c>
      <c r="E60" s="19">
        <v>32</v>
      </c>
    </row>
    <row r="61" spans="2:5" x14ac:dyDescent="0.25">
      <c r="B61" s="17"/>
      <c r="C61" s="6" t="s">
        <v>124</v>
      </c>
      <c r="D61" s="18" t="s">
        <v>125</v>
      </c>
      <c r="E61" s="19">
        <v>31</v>
      </c>
    </row>
    <row r="62" spans="2:5" x14ac:dyDescent="0.25">
      <c r="B62" s="17"/>
      <c r="C62" s="6" t="s">
        <v>126</v>
      </c>
      <c r="D62" s="18" t="s">
        <v>127</v>
      </c>
      <c r="E62" s="19">
        <v>23</v>
      </c>
    </row>
    <row r="63" spans="2:5" x14ac:dyDescent="0.25">
      <c r="B63" s="17"/>
      <c r="C63" s="6" t="s">
        <v>128</v>
      </c>
      <c r="D63" s="18" t="s">
        <v>129</v>
      </c>
      <c r="E63" s="19">
        <v>22</v>
      </c>
    </row>
    <row r="64" spans="2:5" x14ac:dyDescent="0.25">
      <c r="B64" s="17"/>
      <c r="C64" s="6" t="s">
        <v>130</v>
      </c>
      <c r="D64" s="18" t="s">
        <v>131</v>
      </c>
      <c r="E64" s="19">
        <v>21</v>
      </c>
    </row>
    <row r="65" spans="2:5" x14ac:dyDescent="0.25">
      <c r="B65" s="17"/>
      <c r="C65" s="6" t="s">
        <v>132</v>
      </c>
      <c r="D65" s="18" t="s">
        <v>133</v>
      </c>
      <c r="E65" s="19">
        <v>21</v>
      </c>
    </row>
    <row r="66" spans="2:5" x14ac:dyDescent="0.25">
      <c r="B66" s="17"/>
      <c r="C66" s="6" t="s">
        <v>134</v>
      </c>
      <c r="D66" s="18" t="s">
        <v>135</v>
      </c>
      <c r="E66" s="19">
        <v>20</v>
      </c>
    </row>
    <row r="67" spans="2:5" x14ac:dyDescent="0.25">
      <c r="B67" s="17"/>
      <c r="C67" s="6" t="s">
        <v>136</v>
      </c>
      <c r="D67" s="18" t="s">
        <v>137</v>
      </c>
      <c r="E67" s="19">
        <v>20</v>
      </c>
    </row>
    <row r="68" spans="2:5" x14ac:dyDescent="0.25">
      <c r="B68" s="17"/>
      <c r="C68" s="6" t="s">
        <v>138</v>
      </c>
      <c r="D68" s="18" t="s">
        <v>139</v>
      </c>
      <c r="E68" s="19">
        <v>20</v>
      </c>
    </row>
    <row r="69" spans="2:5" x14ac:dyDescent="0.25">
      <c r="B69" s="17"/>
      <c r="C69" s="6" t="s">
        <v>140</v>
      </c>
      <c r="D69" s="18" t="s">
        <v>141</v>
      </c>
      <c r="E69" s="19">
        <v>17</v>
      </c>
    </row>
    <row r="70" spans="2:5" x14ac:dyDescent="0.25">
      <c r="B70" s="17"/>
      <c r="C70" s="6" t="s">
        <v>142</v>
      </c>
      <c r="D70" s="18" t="s">
        <v>143</v>
      </c>
      <c r="E70" s="19">
        <v>17</v>
      </c>
    </row>
    <row r="71" spans="2:5" x14ac:dyDescent="0.25">
      <c r="B71" s="17"/>
      <c r="C71" s="6" t="s">
        <v>144</v>
      </c>
      <c r="D71" s="18" t="s">
        <v>145</v>
      </c>
      <c r="E71" s="19">
        <v>17</v>
      </c>
    </row>
    <row r="72" spans="2:5" x14ac:dyDescent="0.25">
      <c r="B72" s="17"/>
      <c r="C72" s="6" t="s">
        <v>146</v>
      </c>
      <c r="D72" s="18" t="s">
        <v>147</v>
      </c>
      <c r="E72" s="19">
        <v>16</v>
      </c>
    </row>
    <row r="73" spans="2:5" x14ac:dyDescent="0.25">
      <c r="B73" s="17"/>
      <c r="C73" s="6" t="s">
        <v>148</v>
      </c>
      <c r="D73" s="18" t="s">
        <v>149</v>
      </c>
      <c r="E73" s="19">
        <v>15</v>
      </c>
    </row>
    <row r="74" spans="2:5" x14ac:dyDescent="0.25">
      <c r="B74" s="17"/>
      <c r="C74" s="6" t="s">
        <v>150</v>
      </c>
      <c r="D74" s="18" t="s">
        <v>151</v>
      </c>
      <c r="E74" s="19">
        <v>15</v>
      </c>
    </row>
    <row r="75" spans="2:5" x14ac:dyDescent="0.25">
      <c r="B75" s="17"/>
      <c r="C75" s="6" t="s">
        <v>152</v>
      </c>
      <c r="D75" s="18" t="s">
        <v>153</v>
      </c>
      <c r="E75" s="19">
        <v>15</v>
      </c>
    </row>
    <row r="76" spans="2:5" x14ac:dyDescent="0.25">
      <c r="B76" s="17"/>
      <c r="C76" s="6" t="s">
        <v>154</v>
      </c>
      <c r="D76" s="18" t="s">
        <v>155</v>
      </c>
      <c r="E76" s="19">
        <v>14</v>
      </c>
    </row>
    <row r="77" spans="2:5" x14ac:dyDescent="0.25">
      <c r="B77" s="17"/>
      <c r="C77" s="6" t="s">
        <v>156</v>
      </c>
      <c r="D77" s="18" t="s">
        <v>157</v>
      </c>
      <c r="E77" s="19">
        <v>13</v>
      </c>
    </row>
    <row r="78" spans="2:5" x14ac:dyDescent="0.25">
      <c r="B78" s="17"/>
      <c r="C78" s="6" t="s">
        <v>158</v>
      </c>
      <c r="D78" s="18" t="s">
        <v>159</v>
      </c>
      <c r="E78" s="19">
        <v>13</v>
      </c>
    </row>
    <row r="79" spans="2:5" x14ac:dyDescent="0.25">
      <c r="B79" s="17"/>
      <c r="C79" s="6" t="s">
        <v>160</v>
      </c>
      <c r="D79" s="18" t="s">
        <v>161</v>
      </c>
      <c r="E79" s="19">
        <v>12</v>
      </c>
    </row>
    <row r="80" spans="2:5" x14ac:dyDescent="0.25">
      <c r="B80" s="17"/>
      <c r="C80" s="6" t="s">
        <v>162</v>
      </c>
      <c r="D80" s="18" t="s">
        <v>163</v>
      </c>
      <c r="E80" s="19">
        <v>12</v>
      </c>
    </row>
    <row r="81" spans="2:5" x14ac:dyDescent="0.25">
      <c r="B81" s="17"/>
      <c r="C81" s="6" t="s">
        <v>164</v>
      </c>
      <c r="D81" s="18" t="s">
        <v>165</v>
      </c>
      <c r="E81" s="19">
        <v>12</v>
      </c>
    </row>
    <row r="82" spans="2:5" x14ac:dyDescent="0.25">
      <c r="B82" s="17"/>
      <c r="C82" s="6" t="s">
        <v>166</v>
      </c>
      <c r="D82" s="18" t="s">
        <v>167</v>
      </c>
      <c r="E82" s="19">
        <v>12</v>
      </c>
    </row>
    <row r="83" spans="2:5" x14ac:dyDescent="0.25">
      <c r="B83" s="17"/>
      <c r="C83" s="6" t="s">
        <v>168</v>
      </c>
      <c r="D83" s="18" t="s">
        <v>169</v>
      </c>
      <c r="E83" s="19">
        <v>11</v>
      </c>
    </row>
    <row r="84" spans="2:5" x14ac:dyDescent="0.25">
      <c r="B84" s="17"/>
      <c r="C84" s="6" t="s">
        <v>170</v>
      </c>
      <c r="D84" s="18" t="s">
        <v>171</v>
      </c>
      <c r="E84" s="19">
        <v>11</v>
      </c>
    </row>
    <row r="85" spans="2:5" x14ac:dyDescent="0.25">
      <c r="B85" s="17"/>
      <c r="C85" s="6" t="s">
        <v>172</v>
      </c>
      <c r="D85" s="18" t="s">
        <v>173</v>
      </c>
      <c r="E85" s="19">
        <v>11</v>
      </c>
    </row>
    <row r="86" spans="2:5" x14ac:dyDescent="0.25">
      <c r="B86" s="17"/>
      <c r="C86" s="6" t="s">
        <v>174</v>
      </c>
      <c r="D86" s="18" t="s">
        <v>175</v>
      </c>
      <c r="E86" s="19">
        <v>10</v>
      </c>
    </row>
    <row r="87" spans="2:5" x14ac:dyDescent="0.25">
      <c r="B87" s="17"/>
      <c r="C87" s="6" t="s">
        <v>176</v>
      </c>
      <c r="D87" s="18" t="s">
        <v>177</v>
      </c>
      <c r="E87" s="19">
        <v>10</v>
      </c>
    </row>
    <row r="88" spans="2:5" x14ac:dyDescent="0.25">
      <c r="B88" s="17"/>
      <c r="C88" s="6" t="s">
        <v>178</v>
      </c>
      <c r="D88" s="18" t="s">
        <v>179</v>
      </c>
      <c r="E88" s="19">
        <v>9</v>
      </c>
    </row>
    <row r="89" spans="2:5" x14ac:dyDescent="0.25">
      <c r="B89" s="17"/>
      <c r="C89" s="6" t="s">
        <v>180</v>
      </c>
      <c r="D89" s="18" t="s">
        <v>181</v>
      </c>
      <c r="E89" s="19">
        <v>8</v>
      </c>
    </row>
    <row r="90" spans="2:5" x14ac:dyDescent="0.25">
      <c r="B90" s="17"/>
      <c r="C90" s="6" t="s">
        <v>182</v>
      </c>
      <c r="D90" s="18" t="s">
        <v>183</v>
      </c>
      <c r="E90" s="19">
        <v>8</v>
      </c>
    </row>
    <row r="91" spans="2:5" x14ac:dyDescent="0.25">
      <c r="B91" s="17"/>
      <c r="C91" s="6" t="s">
        <v>184</v>
      </c>
      <c r="D91" s="18" t="s">
        <v>185</v>
      </c>
      <c r="E91" s="19">
        <v>7</v>
      </c>
    </row>
    <row r="92" spans="2:5" x14ac:dyDescent="0.25">
      <c r="B92" s="17"/>
      <c r="C92" s="6" t="s">
        <v>186</v>
      </c>
      <c r="D92" s="18" t="s">
        <v>187</v>
      </c>
      <c r="E92" s="19">
        <v>7</v>
      </c>
    </row>
    <row r="93" spans="2:5" x14ac:dyDescent="0.25">
      <c r="B93" s="17"/>
      <c r="C93" s="6" t="s">
        <v>188</v>
      </c>
      <c r="D93" s="18" t="s">
        <v>189</v>
      </c>
      <c r="E93" s="19">
        <v>6</v>
      </c>
    </row>
    <row r="94" spans="2:5" x14ac:dyDescent="0.25">
      <c r="B94" s="17"/>
      <c r="C94" s="6" t="s">
        <v>190</v>
      </c>
      <c r="D94" s="18" t="s">
        <v>191</v>
      </c>
      <c r="E94" s="19">
        <v>6</v>
      </c>
    </row>
    <row r="95" spans="2:5" x14ac:dyDescent="0.25">
      <c r="B95" s="17"/>
      <c r="C95" s="6" t="s">
        <v>192</v>
      </c>
      <c r="D95" s="18" t="s">
        <v>193</v>
      </c>
      <c r="E95" s="19">
        <v>6</v>
      </c>
    </row>
    <row r="96" spans="2:5" x14ac:dyDescent="0.25">
      <c r="B96" s="17"/>
      <c r="C96" s="6" t="s">
        <v>194</v>
      </c>
      <c r="D96" s="18" t="s">
        <v>195</v>
      </c>
      <c r="E96" s="19">
        <v>5</v>
      </c>
    </row>
    <row r="97" spans="2:5" x14ac:dyDescent="0.25">
      <c r="B97" s="17"/>
      <c r="C97" s="6" t="s">
        <v>196</v>
      </c>
      <c r="D97" s="18" t="s">
        <v>197</v>
      </c>
      <c r="E97" s="19">
        <v>4</v>
      </c>
    </row>
    <row r="98" spans="2:5" x14ac:dyDescent="0.25">
      <c r="B98" s="17"/>
      <c r="C98" s="6" t="s">
        <v>198</v>
      </c>
      <c r="D98" s="18" t="s">
        <v>199</v>
      </c>
      <c r="E98" s="19">
        <v>4</v>
      </c>
    </row>
    <row r="99" spans="2:5" x14ac:dyDescent="0.25">
      <c r="B99" s="17"/>
      <c r="C99" s="6" t="s">
        <v>200</v>
      </c>
      <c r="D99" s="18" t="s">
        <v>201</v>
      </c>
      <c r="E99" s="19">
        <v>4</v>
      </c>
    </row>
    <row r="100" spans="2:5" x14ac:dyDescent="0.25">
      <c r="B100" s="17"/>
      <c r="C100" s="6" t="s">
        <v>202</v>
      </c>
      <c r="D100" s="18" t="s">
        <v>203</v>
      </c>
      <c r="E100" s="19">
        <v>4</v>
      </c>
    </row>
    <row r="101" spans="2:5" x14ac:dyDescent="0.25">
      <c r="B101" s="17"/>
      <c r="C101" s="6" t="s">
        <v>204</v>
      </c>
      <c r="D101" s="18" t="s">
        <v>205</v>
      </c>
      <c r="E101" s="19">
        <v>4</v>
      </c>
    </row>
    <row r="102" spans="2:5" x14ac:dyDescent="0.25">
      <c r="B102" s="17"/>
      <c r="C102" s="6" t="s">
        <v>206</v>
      </c>
      <c r="D102" s="18" t="s">
        <v>207</v>
      </c>
      <c r="E102" s="19">
        <v>3</v>
      </c>
    </row>
    <row r="103" spans="2:5" x14ac:dyDescent="0.25">
      <c r="B103" s="17"/>
      <c r="C103" s="6" t="s">
        <v>208</v>
      </c>
      <c r="D103" s="18" t="s">
        <v>209</v>
      </c>
      <c r="E103" s="19">
        <v>3</v>
      </c>
    </row>
    <row r="104" spans="2:5" x14ac:dyDescent="0.25">
      <c r="B104" s="17"/>
      <c r="C104" s="6" t="s">
        <v>210</v>
      </c>
      <c r="D104" s="18" t="s">
        <v>211</v>
      </c>
      <c r="E104" s="19">
        <v>3</v>
      </c>
    </row>
    <row r="105" spans="2:5" x14ac:dyDescent="0.25">
      <c r="B105" s="17"/>
      <c r="C105" s="6" t="s">
        <v>212</v>
      </c>
      <c r="D105" s="18" t="s">
        <v>213</v>
      </c>
      <c r="E105" s="19">
        <v>2</v>
      </c>
    </row>
    <row r="106" spans="2:5" x14ac:dyDescent="0.25">
      <c r="B106" s="17"/>
      <c r="C106" s="6" t="s">
        <v>214</v>
      </c>
      <c r="D106" s="18" t="s">
        <v>215</v>
      </c>
      <c r="E106" s="19">
        <v>2</v>
      </c>
    </row>
    <row r="107" spans="2:5" x14ac:dyDescent="0.25">
      <c r="B107" s="17"/>
      <c r="C107" s="6" t="s">
        <v>216</v>
      </c>
      <c r="D107" s="18" t="s">
        <v>217</v>
      </c>
      <c r="E107" s="19">
        <v>2</v>
      </c>
    </row>
    <row r="108" spans="2:5" x14ac:dyDescent="0.25">
      <c r="B108" s="17"/>
      <c r="C108" s="6" t="s">
        <v>218</v>
      </c>
      <c r="D108" s="18" t="s">
        <v>219</v>
      </c>
      <c r="E108" s="19">
        <v>2</v>
      </c>
    </row>
    <row r="109" spans="2:5" x14ac:dyDescent="0.25">
      <c r="B109" s="17"/>
      <c r="C109" s="6" t="s">
        <v>220</v>
      </c>
      <c r="D109" s="18" t="s">
        <v>221</v>
      </c>
      <c r="E109" s="19">
        <v>2</v>
      </c>
    </row>
    <row r="110" spans="2:5" x14ac:dyDescent="0.25">
      <c r="B110" s="17"/>
      <c r="C110" s="6" t="s">
        <v>222</v>
      </c>
      <c r="D110" s="18" t="s">
        <v>223</v>
      </c>
      <c r="E110" s="19">
        <v>2</v>
      </c>
    </row>
    <row r="111" spans="2:5" x14ac:dyDescent="0.25">
      <c r="B111" s="17"/>
      <c r="C111" s="6" t="s">
        <v>224</v>
      </c>
      <c r="D111" s="18" t="s">
        <v>225</v>
      </c>
      <c r="E111" s="19">
        <v>2</v>
      </c>
    </row>
    <row r="112" spans="2:5" x14ac:dyDescent="0.25">
      <c r="B112" s="17"/>
      <c r="C112" s="6" t="s">
        <v>226</v>
      </c>
      <c r="D112" s="18" t="s">
        <v>227</v>
      </c>
      <c r="E112" s="19">
        <v>2</v>
      </c>
    </row>
    <row r="113" spans="2:5" x14ac:dyDescent="0.25">
      <c r="B113" s="17"/>
      <c r="C113" s="6" t="s">
        <v>228</v>
      </c>
      <c r="D113" s="18" t="s">
        <v>229</v>
      </c>
      <c r="E113" s="19">
        <v>2</v>
      </c>
    </row>
    <row r="114" spans="2:5" x14ac:dyDescent="0.25">
      <c r="B114" s="17"/>
      <c r="C114" s="6" t="s">
        <v>230</v>
      </c>
      <c r="D114" s="18" t="s">
        <v>231</v>
      </c>
      <c r="E114" s="19">
        <v>2</v>
      </c>
    </row>
    <row r="115" spans="2:5" x14ac:dyDescent="0.25">
      <c r="B115" s="17"/>
      <c r="C115" s="6" t="s">
        <v>232</v>
      </c>
      <c r="D115" s="18" t="s">
        <v>233</v>
      </c>
      <c r="E115" s="19">
        <v>2</v>
      </c>
    </row>
    <row r="116" spans="2:5" x14ac:dyDescent="0.25">
      <c r="B116" s="17"/>
      <c r="C116" s="6" t="s">
        <v>234</v>
      </c>
      <c r="D116" s="18" t="s">
        <v>235</v>
      </c>
      <c r="E116" s="19">
        <v>2</v>
      </c>
    </row>
    <row r="117" spans="2:5" x14ac:dyDescent="0.25">
      <c r="B117" s="17"/>
      <c r="C117" s="6" t="s">
        <v>236</v>
      </c>
      <c r="D117" s="18" t="s">
        <v>237</v>
      </c>
      <c r="E117" s="19">
        <v>1</v>
      </c>
    </row>
    <row r="118" spans="2:5" x14ac:dyDescent="0.25">
      <c r="B118" s="17"/>
      <c r="C118" s="6" t="s">
        <v>238</v>
      </c>
      <c r="D118" s="18" t="s">
        <v>239</v>
      </c>
      <c r="E118" s="19">
        <v>1</v>
      </c>
    </row>
    <row r="119" spans="2:5" x14ac:dyDescent="0.25">
      <c r="B119" s="17"/>
      <c r="C119" s="6" t="s">
        <v>240</v>
      </c>
      <c r="D119" s="18" t="s">
        <v>241</v>
      </c>
      <c r="E119" s="19">
        <v>1</v>
      </c>
    </row>
    <row r="120" spans="2:5" x14ac:dyDescent="0.25">
      <c r="B120" s="17"/>
      <c r="C120" s="6" t="s">
        <v>242</v>
      </c>
      <c r="D120" s="18" t="s">
        <v>243</v>
      </c>
      <c r="E120" s="19">
        <v>1</v>
      </c>
    </row>
    <row r="121" spans="2:5" x14ac:dyDescent="0.25">
      <c r="B121" s="17"/>
      <c r="C121" s="6" t="s">
        <v>244</v>
      </c>
      <c r="D121" s="18" t="s">
        <v>245</v>
      </c>
      <c r="E121" s="19">
        <v>1</v>
      </c>
    </row>
    <row r="122" spans="2:5" x14ac:dyDescent="0.25">
      <c r="B122" s="17"/>
      <c r="C122" s="6" t="s">
        <v>246</v>
      </c>
      <c r="D122" s="18" t="s">
        <v>247</v>
      </c>
      <c r="E122" s="19">
        <v>1</v>
      </c>
    </row>
    <row r="123" spans="2:5" x14ac:dyDescent="0.25">
      <c r="B123" s="17"/>
      <c r="C123" s="6" t="s">
        <v>248</v>
      </c>
      <c r="D123" s="18" t="s">
        <v>249</v>
      </c>
      <c r="E123" s="19">
        <v>1</v>
      </c>
    </row>
    <row r="124" spans="2:5" x14ac:dyDescent="0.25">
      <c r="B124" s="17"/>
      <c r="C124" s="6" t="s">
        <v>250</v>
      </c>
      <c r="D124" s="18" t="s">
        <v>251</v>
      </c>
      <c r="E124" s="19">
        <v>1</v>
      </c>
    </row>
    <row r="125" spans="2:5" x14ac:dyDescent="0.25">
      <c r="B125" s="17"/>
      <c r="C125" s="6" t="s">
        <v>252</v>
      </c>
      <c r="D125" s="18" t="s">
        <v>253</v>
      </c>
      <c r="E125" s="19">
        <v>1</v>
      </c>
    </row>
    <row r="126" spans="2:5" x14ac:dyDescent="0.25">
      <c r="B126" s="17"/>
      <c r="C126" s="6" t="s">
        <v>254</v>
      </c>
      <c r="D126" s="18" t="s">
        <v>255</v>
      </c>
      <c r="E126" s="19">
        <v>1</v>
      </c>
    </row>
    <row r="127" spans="2:5" x14ac:dyDescent="0.25">
      <c r="B127" s="17"/>
      <c r="C127" s="6" t="s">
        <v>256</v>
      </c>
      <c r="D127" s="18" t="s">
        <v>257</v>
      </c>
      <c r="E127" s="19">
        <v>1</v>
      </c>
    </row>
    <row r="128" spans="2:5" x14ac:dyDescent="0.25">
      <c r="B128" s="17"/>
      <c r="C128" s="6" t="s">
        <v>258</v>
      </c>
      <c r="D128" s="18" t="s">
        <v>259</v>
      </c>
      <c r="E128" s="19">
        <v>1</v>
      </c>
    </row>
    <row r="129" spans="2:5" x14ac:dyDescent="0.25">
      <c r="B129" s="17"/>
      <c r="C129" s="6" t="s">
        <v>260</v>
      </c>
      <c r="D129" s="18" t="s">
        <v>261</v>
      </c>
      <c r="E129" s="19">
        <v>1</v>
      </c>
    </row>
    <row r="130" spans="2:5" x14ac:dyDescent="0.25">
      <c r="B130" s="17"/>
      <c r="C130" s="6" t="s">
        <v>262</v>
      </c>
      <c r="D130" s="18" t="s">
        <v>263</v>
      </c>
      <c r="E130" s="19">
        <v>1</v>
      </c>
    </row>
    <row r="131" spans="2:5" x14ac:dyDescent="0.25">
      <c r="B131" s="17"/>
      <c r="C131" s="6" t="s">
        <v>264</v>
      </c>
      <c r="D131" s="18" t="s">
        <v>265</v>
      </c>
      <c r="E131" s="19">
        <v>1</v>
      </c>
    </row>
    <row r="132" spans="2:5" x14ac:dyDescent="0.25">
      <c r="B132" s="17"/>
      <c r="C132" s="6" t="s">
        <v>266</v>
      </c>
      <c r="D132" s="18" t="s">
        <v>267</v>
      </c>
      <c r="E132" s="19">
        <v>1</v>
      </c>
    </row>
    <row r="133" spans="2:5" x14ac:dyDescent="0.25">
      <c r="B133" s="17"/>
      <c r="C133" s="6" t="s">
        <v>268</v>
      </c>
      <c r="D133" s="18" t="s">
        <v>269</v>
      </c>
      <c r="E133" s="19">
        <v>1</v>
      </c>
    </row>
    <row r="134" spans="2:5" x14ac:dyDescent="0.25">
      <c r="B134" s="17"/>
      <c r="C134" s="6" t="s">
        <v>270</v>
      </c>
      <c r="D134" s="18" t="s">
        <v>271</v>
      </c>
      <c r="E134" s="19">
        <v>1</v>
      </c>
    </row>
    <row r="135" spans="2:5" x14ac:dyDescent="0.25">
      <c r="B135" s="17"/>
      <c r="C135" s="6" t="s">
        <v>272</v>
      </c>
      <c r="D135" s="18" t="s">
        <v>273</v>
      </c>
      <c r="E135" s="19">
        <v>1</v>
      </c>
    </row>
    <row r="136" spans="2:5" x14ac:dyDescent="0.25">
      <c r="B136" s="17"/>
      <c r="C136" s="6" t="s">
        <v>274</v>
      </c>
      <c r="D136" s="18" t="s">
        <v>275</v>
      </c>
      <c r="E136" s="19">
        <v>1</v>
      </c>
    </row>
    <row r="137" spans="2:5" x14ac:dyDescent="0.25">
      <c r="B137" s="17"/>
      <c r="C137" s="6" t="s">
        <v>276</v>
      </c>
      <c r="D137" s="18" t="s">
        <v>277</v>
      </c>
      <c r="E137" s="19">
        <v>1</v>
      </c>
    </row>
    <row r="138" spans="2:5" x14ac:dyDescent="0.25">
      <c r="B138" s="17"/>
      <c r="C138" s="6" t="s">
        <v>278</v>
      </c>
      <c r="D138" s="18" t="s">
        <v>279</v>
      </c>
      <c r="E138" s="19">
        <v>1</v>
      </c>
    </row>
    <row r="139" spans="2:5" x14ac:dyDescent="0.25">
      <c r="B139" s="17"/>
      <c r="C139" s="6" t="s">
        <v>280</v>
      </c>
      <c r="D139" s="18" t="s">
        <v>281</v>
      </c>
      <c r="E139" s="19">
        <v>1</v>
      </c>
    </row>
    <row r="140" spans="2:5" x14ac:dyDescent="0.25">
      <c r="B140" s="17"/>
      <c r="C140" s="6" t="s">
        <v>282</v>
      </c>
      <c r="D140" s="18" t="s">
        <v>283</v>
      </c>
      <c r="E140" s="19">
        <v>1</v>
      </c>
    </row>
    <row r="141" spans="2:5" ht="16.5" thickBot="1" x14ac:dyDescent="0.3">
      <c r="B141" s="20"/>
      <c r="C141" s="21" t="s">
        <v>284</v>
      </c>
      <c r="D141" s="22" t="s">
        <v>285</v>
      </c>
      <c r="E141" s="23">
        <v>1</v>
      </c>
    </row>
    <row r="142" spans="2:5" ht="16.5" thickBot="1" x14ac:dyDescent="0.3">
      <c r="B142" s="10" t="s">
        <v>286</v>
      </c>
      <c r="C142" s="11"/>
      <c r="D142" s="24"/>
      <c r="E142" s="25">
        <v>33207</v>
      </c>
    </row>
    <row r="143" spans="2:5" ht="16.5" thickBot="1" x14ac:dyDescent="0.3">
      <c r="B143" s="27" t="s">
        <v>4</v>
      </c>
      <c r="C143" s="28"/>
      <c r="D143" s="29"/>
      <c r="E143" s="30">
        <v>356369</v>
      </c>
    </row>
    <row r="164" s="7" customFormat="1" ht="15" x14ac:dyDescent="0.25"/>
  </sheetData>
  <pageMargins left="0.7" right="0.7" top="0.75" bottom="0.75" header="0.3" footer="0.3"/>
  <pageSetup paperSize="9" scale="40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8DAD0-448F-4646-BC7B-A675B4B764F9}">
  <sheetPr>
    <pageSetUpPr fitToPage="1"/>
  </sheetPr>
  <dimension ref="A2:I84"/>
  <sheetViews>
    <sheetView workbookViewId="0">
      <selection activeCell="D29" sqref="D29"/>
    </sheetView>
  </sheetViews>
  <sheetFormatPr defaultRowHeight="15" x14ac:dyDescent="0.25"/>
  <cols>
    <col min="2" max="2" width="25.7109375" customWidth="1"/>
    <col min="8" max="8" width="15.140625" customWidth="1"/>
  </cols>
  <sheetData>
    <row r="2" spans="1:3" ht="18.75" x14ac:dyDescent="0.3">
      <c r="A2" s="1">
        <v>4</v>
      </c>
      <c r="B2" s="1" t="s">
        <v>287</v>
      </c>
    </row>
    <row r="4" spans="1:3" x14ac:dyDescent="0.25">
      <c r="B4" s="7" t="s">
        <v>288</v>
      </c>
    </row>
    <row r="5" spans="1:3" ht="15.75" thickBot="1" x14ac:dyDescent="0.3"/>
    <row r="6" spans="1:3" ht="15.75" thickBot="1" x14ac:dyDescent="0.3">
      <c r="B6" s="10" t="s">
        <v>289</v>
      </c>
      <c r="C6" s="31" t="s">
        <v>12</v>
      </c>
    </row>
    <row r="7" spans="1:3" x14ac:dyDescent="0.25">
      <c r="B7" s="32">
        <v>44652</v>
      </c>
      <c r="C7" s="16">
        <v>1055</v>
      </c>
    </row>
    <row r="8" spans="1:3" x14ac:dyDescent="0.25">
      <c r="B8" s="33">
        <v>44682</v>
      </c>
      <c r="C8" s="19">
        <v>1167</v>
      </c>
    </row>
    <row r="9" spans="1:3" x14ac:dyDescent="0.25">
      <c r="B9" s="33">
        <v>44713</v>
      </c>
      <c r="C9" s="19">
        <v>1137</v>
      </c>
    </row>
    <row r="10" spans="1:3" x14ac:dyDescent="0.25">
      <c r="B10" s="33">
        <v>44743</v>
      </c>
      <c r="C10" s="19">
        <v>1138</v>
      </c>
    </row>
    <row r="11" spans="1:3" x14ac:dyDescent="0.25">
      <c r="B11" s="33">
        <v>44774</v>
      </c>
      <c r="C11" s="19">
        <v>1276</v>
      </c>
    </row>
    <row r="12" spans="1:3" x14ac:dyDescent="0.25">
      <c r="B12" s="33">
        <v>44805</v>
      </c>
      <c r="C12" s="19">
        <v>1134</v>
      </c>
    </row>
    <row r="13" spans="1:3" x14ac:dyDescent="0.25">
      <c r="B13" s="33">
        <v>44835</v>
      </c>
      <c r="C13" s="19">
        <v>1144</v>
      </c>
    </row>
    <row r="14" spans="1:3" x14ac:dyDescent="0.25">
      <c r="B14" s="33">
        <v>44866</v>
      </c>
      <c r="C14" s="19">
        <v>1072</v>
      </c>
    </row>
    <row r="15" spans="1:3" x14ac:dyDescent="0.25">
      <c r="B15" s="33">
        <v>44896</v>
      </c>
      <c r="C15" s="19">
        <v>1106</v>
      </c>
    </row>
    <row r="16" spans="1:3" x14ac:dyDescent="0.25">
      <c r="B16" s="33">
        <v>44927</v>
      </c>
      <c r="C16" s="19">
        <v>1284</v>
      </c>
    </row>
    <row r="17" spans="2:8" x14ac:dyDescent="0.25">
      <c r="B17" s="33">
        <v>44958</v>
      </c>
      <c r="C17" s="19">
        <v>1191</v>
      </c>
    </row>
    <row r="18" spans="2:8" x14ac:dyDescent="0.25">
      <c r="B18" s="33">
        <v>44986</v>
      </c>
      <c r="C18" s="19">
        <v>1259</v>
      </c>
    </row>
    <row r="19" spans="2:8" x14ac:dyDescent="0.25">
      <c r="B19" s="33">
        <v>45017</v>
      </c>
      <c r="C19" s="19">
        <v>994</v>
      </c>
    </row>
    <row r="20" spans="2:8" x14ac:dyDescent="0.25">
      <c r="B20" s="33">
        <v>45047</v>
      </c>
      <c r="C20" s="19">
        <v>1002</v>
      </c>
    </row>
    <row r="21" spans="2:8" x14ac:dyDescent="0.25">
      <c r="B21" s="33">
        <v>45078</v>
      </c>
      <c r="C21" s="19">
        <v>992</v>
      </c>
    </row>
    <row r="22" spans="2:8" x14ac:dyDescent="0.25">
      <c r="B22" s="33">
        <v>45108</v>
      </c>
      <c r="C22" s="19">
        <v>1033</v>
      </c>
    </row>
    <row r="23" spans="2:8" x14ac:dyDescent="0.25">
      <c r="B23" s="33">
        <v>45139</v>
      </c>
      <c r="C23" s="19">
        <v>1026</v>
      </c>
    </row>
    <row r="24" spans="2:8" x14ac:dyDescent="0.25">
      <c r="B24" s="33">
        <v>45170</v>
      </c>
      <c r="C24" s="19">
        <v>965</v>
      </c>
    </row>
    <row r="25" spans="2:8" x14ac:dyDescent="0.25">
      <c r="B25" s="33">
        <v>45200</v>
      </c>
      <c r="C25" s="19">
        <v>1183</v>
      </c>
    </row>
    <row r="26" spans="2:8" x14ac:dyDescent="0.25">
      <c r="B26" s="33">
        <v>45231</v>
      </c>
      <c r="C26" s="19">
        <v>1736</v>
      </c>
    </row>
    <row r="27" spans="2:8" x14ac:dyDescent="0.25">
      <c r="B27" s="33">
        <v>45261</v>
      </c>
      <c r="C27" s="19">
        <v>1285</v>
      </c>
    </row>
    <row r="28" spans="2:8" x14ac:dyDescent="0.25">
      <c r="B28" s="33">
        <v>45292</v>
      </c>
      <c r="C28" s="19">
        <v>1445</v>
      </c>
    </row>
    <row r="29" spans="2:8" ht="15.75" thickBot="1" x14ac:dyDescent="0.3">
      <c r="B29" s="34">
        <v>45323</v>
      </c>
      <c r="C29" s="23">
        <v>1585</v>
      </c>
    </row>
    <row r="30" spans="2:8" ht="15.75" thickBot="1" x14ac:dyDescent="0.3">
      <c r="B30" s="10" t="s">
        <v>4</v>
      </c>
      <c r="C30" s="35">
        <v>27209</v>
      </c>
    </row>
    <row r="32" spans="2:8" ht="18.75" x14ac:dyDescent="0.3">
      <c r="B32" s="1" t="s">
        <v>290</v>
      </c>
      <c r="H32" s="1" t="s">
        <v>291</v>
      </c>
    </row>
    <row r="33" spans="2:9" ht="15.75" thickBot="1" x14ac:dyDescent="0.3"/>
    <row r="34" spans="2:9" ht="15.75" thickBot="1" x14ac:dyDescent="0.3">
      <c r="B34" s="10" t="s">
        <v>289</v>
      </c>
      <c r="C34" s="31" t="s">
        <v>12</v>
      </c>
      <c r="H34" s="10" t="s">
        <v>289</v>
      </c>
      <c r="I34" s="31" t="s">
        <v>12</v>
      </c>
    </row>
    <row r="35" spans="2:9" x14ac:dyDescent="0.25">
      <c r="B35" s="32">
        <v>44652</v>
      </c>
      <c r="C35" s="16">
        <v>119</v>
      </c>
      <c r="H35" s="32">
        <v>44652</v>
      </c>
      <c r="I35" s="16">
        <v>117</v>
      </c>
    </row>
    <row r="36" spans="2:9" x14ac:dyDescent="0.25">
      <c r="B36" s="33">
        <v>44682</v>
      </c>
      <c r="C36" s="19">
        <v>92</v>
      </c>
      <c r="H36" s="33">
        <v>44682</v>
      </c>
      <c r="I36" s="19">
        <v>104</v>
      </c>
    </row>
    <row r="37" spans="2:9" x14ac:dyDescent="0.25">
      <c r="B37" s="33">
        <v>44713</v>
      </c>
      <c r="C37" s="19">
        <v>85</v>
      </c>
      <c r="H37" s="33">
        <v>44713</v>
      </c>
      <c r="I37" s="19">
        <v>100</v>
      </c>
    </row>
    <row r="38" spans="2:9" x14ac:dyDescent="0.25">
      <c r="B38" s="33">
        <v>44743</v>
      </c>
      <c r="C38" s="19">
        <v>97</v>
      </c>
      <c r="H38" s="33">
        <v>44743</v>
      </c>
      <c r="I38" s="19">
        <v>101</v>
      </c>
    </row>
    <row r="39" spans="2:9" x14ac:dyDescent="0.25">
      <c r="B39" s="33">
        <v>44774</v>
      </c>
      <c r="C39" s="19">
        <v>94</v>
      </c>
      <c r="H39" s="33">
        <v>44774</v>
      </c>
      <c r="I39" s="19">
        <v>97</v>
      </c>
    </row>
    <row r="40" spans="2:9" x14ac:dyDescent="0.25">
      <c r="B40" s="33">
        <v>44805</v>
      </c>
      <c r="C40" s="19">
        <v>121</v>
      </c>
      <c r="H40" s="33">
        <v>44805</v>
      </c>
      <c r="I40" s="19">
        <v>84</v>
      </c>
    </row>
    <row r="41" spans="2:9" x14ac:dyDescent="0.25">
      <c r="B41" s="33">
        <v>44835</v>
      </c>
      <c r="C41" s="19">
        <v>75</v>
      </c>
      <c r="H41" s="33">
        <v>44835</v>
      </c>
      <c r="I41" s="19">
        <v>85</v>
      </c>
    </row>
    <row r="42" spans="2:9" x14ac:dyDescent="0.25">
      <c r="B42" s="33">
        <v>44866</v>
      </c>
      <c r="C42" s="19">
        <v>80</v>
      </c>
      <c r="H42" s="33">
        <v>44866</v>
      </c>
      <c r="I42" s="19">
        <v>80</v>
      </c>
    </row>
    <row r="43" spans="2:9" x14ac:dyDescent="0.25">
      <c r="B43" s="33">
        <v>44896</v>
      </c>
      <c r="C43" s="19">
        <v>80</v>
      </c>
      <c r="H43" s="33">
        <v>44896</v>
      </c>
      <c r="I43" s="19">
        <v>74</v>
      </c>
    </row>
    <row r="44" spans="2:9" x14ac:dyDescent="0.25">
      <c r="B44" s="33">
        <v>44927</v>
      </c>
      <c r="C44" s="19">
        <v>69</v>
      </c>
      <c r="H44" s="33">
        <v>44927</v>
      </c>
      <c r="I44" s="19">
        <v>85</v>
      </c>
    </row>
    <row r="45" spans="2:9" x14ac:dyDescent="0.25">
      <c r="B45" s="33">
        <v>44958</v>
      </c>
      <c r="C45" s="19">
        <v>60</v>
      </c>
      <c r="H45" s="33">
        <v>44958</v>
      </c>
      <c r="I45" s="19">
        <v>61</v>
      </c>
    </row>
    <row r="46" spans="2:9" x14ac:dyDescent="0.25">
      <c r="B46" s="33">
        <v>44986</v>
      </c>
      <c r="C46" s="19">
        <v>54</v>
      </c>
      <c r="H46" s="33">
        <v>44986</v>
      </c>
      <c r="I46" s="19">
        <v>58</v>
      </c>
    </row>
    <row r="47" spans="2:9" x14ac:dyDescent="0.25">
      <c r="B47" s="33">
        <v>45017</v>
      </c>
      <c r="C47" s="19">
        <v>45</v>
      </c>
      <c r="H47" s="33">
        <v>45017</v>
      </c>
      <c r="I47" s="19">
        <v>45</v>
      </c>
    </row>
    <row r="48" spans="2:9" x14ac:dyDescent="0.25">
      <c r="B48" s="33">
        <v>45047</v>
      </c>
      <c r="C48" s="19">
        <v>65</v>
      </c>
      <c r="H48" s="33">
        <v>45047</v>
      </c>
      <c r="I48" s="19">
        <v>60</v>
      </c>
    </row>
    <row r="49" spans="2:9" x14ac:dyDescent="0.25">
      <c r="B49" s="33">
        <v>45078</v>
      </c>
      <c r="C49" s="19">
        <v>47</v>
      </c>
      <c r="H49" s="33">
        <v>45078</v>
      </c>
      <c r="I49" s="19">
        <v>40</v>
      </c>
    </row>
    <row r="50" spans="2:9" x14ac:dyDescent="0.25">
      <c r="B50" s="33">
        <v>45108</v>
      </c>
      <c r="C50" s="19">
        <v>39</v>
      </c>
      <c r="H50" s="33">
        <v>45108</v>
      </c>
      <c r="I50" s="19">
        <v>41</v>
      </c>
    </row>
    <row r="51" spans="2:9" x14ac:dyDescent="0.25">
      <c r="B51" s="33">
        <v>45139</v>
      </c>
      <c r="C51" s="19">
        <v>48</v>
      </c>
      <c r="H51" s="33">
        <v>45139</v>
      </c>
      <c r="I51" s="19">
        <v>46</v>
      </c>
    </row>
    <row r="52" spans="2:9" x14ac:dyDescent="0.25">
      <c r="B52" s="33">
        <v>45170</v>
      </c>
      <c r="C52" s="19">
        <v>39</v>
      </c>
      <c r="H52" s="33">
        <v>45170</v>
      </c>
      <c r="I52" s="19">
        <v>43</v>
      </c>
    </row>
    <row r="53" spans="2:9" x14ac:dyDescent="0.25">
      <c r="B53" s="33">
        <v>45200</v>
      </c>
      <c r="C53" s="19">
        <v>52</v>
      </c>
      <c r="H53" s="33">
        <v>45200</v>
      </c>
      <c r="I53" s="19">
        <v>41</v>
      </c>
    </row>
    <row r="54" spans="2:9" x14ac:dyDescent="0.25">
      <c r="B54" s="33">
        <v>45231</v>
      </c>
      <c r="C54" s="19">
        <v>23</v>
      </c>
      <c r="H54" s="33">
        <v>45231</v>
      </c>
      <c r="I54" s="19">
        <v>21</v>
      </c>
    </row>
    <row r="55" spans="2:9" x14ac:dyDescent="0.25">
      <c r="B55" s="33">
        <v>45261</v>
      </c>
      <c r="C55" s="19">
        <v>24</v>
      </c>
      <c r="H55" s="33">
        <v>45261</v>
      </c>
      <c r="I55" s="19">
        <v>18</v>
      </c>
    </row>
    <row r="56" spans="2:9" x14ac:dyDescent="0.25">
      <c r="B56" s="33">
        <v>45292</v>
      </c>
      <c r="C56" s="19">
        <v>16</v>
      </c>
      <c r="H56" s="33">
        <v>45292</v>
      </c>
      <c r="I56" s="19">
        <v>19</v>
      </c>
    </row>
    <row r="57" spans="2:9" ht="15.75" thickBot="1" x14ac:dyDescent="0.3">
      <c r="B57" s="36">
        <v>45323</v>
      </c>
      <c r="C57" s="37">
        <v>0</v>
      </c>
      <c r="H57" s="36">
        <v>45323</v>
      </c>
      <c r="I57" s="37">
        <v>1</v>
      </c>
    </row>
    <row r="59" spans="2:9" ht="18.75" x14ac:dyDescent="0.3">
      <c r="B59" s="1" t="s">
        <v>292</v>
      </c>
      <c r="H59" s="1" t="s">
        <v>293</v>
      </c>
    </row>
    <row r="60" spans="2:9" ht="15.75" thickBot="1" x14ac:dyDescent="0.3"/>
    <row r="61" spans="2:9" ht="15.75" thickBot="1" x14ac:dyDescent="0.3">
      <c r="B61" s="10" t="s">
        <v>289</v>
      </c>
      <c r="C61" s="31" t="s">
        <v>12</v>
      </c>
      <c r="H61" s="10" t="s">
        <v>289</v>
      </c>
      <c r="I61" s="31" t="s">
        <v>12</v>
      </c>
    </row>
    <row r="62" spans="2:9" x14ac:dyDescent="0.25">
      <c r="B62" s="32">
        <v>44652</v>
      </c>
      <c r="C62" s="16">
        <v>1969</v>
      </c>
      <c r="H62" s="32">
        <v>44652</v>
      </c>
      <c r="I62" s="16">
        <v>5232</v>
      </c>
    </row>
    <row r="63" spans="2:9" x14ac:dyDescent="0.25">
      <c r="B63" s="33">
        <v>44682</v>
      </c>
      <c r="C63" s="19">
        <v>2248</v>
      </c>
      <c r="H63" s="33">
        <v>44682</v>
      </c>
      <c r="I63" s="19">
        <v>6643</v>
      </c>
    </row>
    <row r="64" spans="2:9" x14ac:dyDescent="0.25">
      <c r="B64" s="33">
        <v>44713</v>
      </c>
      <c r="C64" s="19">
        <v>2402</v>
      </c>
      <c r="H64" s="33">
        <v>44713</v>
      </c>
      <c r="I64" s="19">
        <v>6762</v>
      </c>
    </row>
    <row r="65" spans="2:9" x14ac:dyDescent="0.25">
      <c r="B65" s="33">
        <v>44743</v>
      </c>
      <c r="C65" s="19">
        <v>2316</v>
      </c>
      <c r="H65" s="33">
        <v>44743</v>
      </c>
      <c r="I65" s="19">
        <v>5874</v>
      </c>
    </row>
    <row r="66" spans="2:9" x14ac:dyDescent="0.25">
      <c r="B66" s="33">
        <v>44774</v>
      </c>
      <c r="C66" s="19">
        <v>2536</v>
      </c>
      <c r="H66" s="33">
        <v>44774</v>
      </c>
      <c r="I66" s="19">
        <v>6882</v>
      </c>
    </row>
    <row r="67" spans="2:9" x14ac:dyDescent="0.25">
      <c r="B67" s="33">
        <v>44805</v>
      </c>
      <c r="C67" s="19">
        <v>2669</v>
      </c>
      <c r="H67" s="33">
        <v>44805</v>
      </c>
      <c r="I67" s="19">
        <v>6586</v>
      </c>
    </row>
    <row r="68" spans="2:9" x14ac:dyDescent="0.25">
      <c r="B68" s="33">
        <v>44835</v>
      </c>
      <c r="C68" s="19">
        <v>2595</v>
      </c>
      <c r="H68" s="33">
        <v>44835</v>
      </c>
      <c r="I68" s="19">
        <v>6459</v>
      </c>
    </row>
    <row r="69" spans="2:9" x14ac:dyDescent="0.25">
      <c r="B69" s="33">
        <v>44866</v>
      </c>
      <c r="C69" s="19">
        <v>2853</v>
      </c>
      <c r="H69" s="33">
        <v>44866</v>
      </c>
      <c r="I69" s="19">
        <v>6719</v>
      </c>
    </row>
    <row r="70" spans="2:9" x14ac:dyDescent="0.25">
      <c r="B70" s="33">
        <v>44896</v>
      </c>
      <c r="C70" s="19">
        <v>2201</v>
      </c>
      <c r="H70" s="33">
        <v>44896</v>
      </c>
      <c r="I70" s="19">
        <v>5571</v>
      </c>
    </row>
    <row r="71" spans="2:9" x14ac:dyDescent="0.25">
      <c r="B71" s="33">
        <v>44927</v>
      </c>
      <c r="C71" s="19">
        <v>2719</v>
      </c>
      <c r="H71" s="33">
        <v>44927</v>
      </c>
      <c r="I71" s="19">
        <v>6437</v>
      </c>
    </row>
    <row r="72" spans="2:9" x14ac:dyDescent="0.25">
      <c r="B72" s="33">
        <v>44958</v>
      </c>
      <c r="C72" s="19">
        <v>2680</v>
      </c>
      <c r="H72" s="33">
        <v>44958</v>
      </c>
      <c r="I72" s="19">
        <v>6833</v>
      </c>
    </row>
    <row r="73" spans="2:9" x14ac:dyDescent="0.25">
      <c r="B73" s="33">
        <v>44986</v>
      </c>
      <c r="C73" s="19">
        <v>3032</v>
      </c>
      <c r="H73" s="33">
        <v>44986</v>
      </c>
      <c r="I73" s="19">
        <v>7516</v>
      </c>
    </row>
    <row r="74" spans="2:9" x14ac:dyDescent="0.25">
      <c r="B74" s="33">
        <v>45017</v>
      </c>
      <c r="C74" s="19">
        <v>2178</v>
      </c>
      <c r="H74" s="33">
        <v>45017</v>
      </c>
      <c r="I74" s="19">
        <v>5885</v>
      </c>
    </row>
    <row r="75" spans="2:9" x14ac:dyDescent="0.25">
      <c r="B75" s="33">
        <v>45047</v>
      </c>
      <c r="C75" s="19">
        <v>2371</v>
      </c>
      <c r="H75" s="33">
        <v>45047</v>
      </c>
      <c r="I75" s="19">
        <v>6349</v>
      </c>
    </row>
    <row r="76" spans="2:9" x14ac:dyDescent="0.25">
      <c r="B76" s="33">
        <v>45078</v>
      </c>
      <c r="C76" s="19">
        <v>2407</v>
      </c>
      <c r="H76" s="33">
        <v>45078</v>
      </c>
      <c r="I76" s="19">
        <v>6598</v>
      </c>
    </row>
    <row r="77" spans="2:9" x14ac:dyDescent="0.25">
      <c r="B77" s="33">
        <v>45108</v>
      </c>
      <c r="C77" s="19">
        <v>2720</v>
      </c>
      <c r="H77" s="33">
        <v>45108</v>
      </c>
      <c r="I77" s="19">
        <v>6552</v>
      </c>
    </row>
    <row r="78" spans="2:9" x14ac:dyDescent="0.25">
      <c r="B78" s="33">
        <v>45139</v>
      </c>
      <c r="C78" s="19">
        <v>2657</v>
      </c>
      <c r="H78" s="33">
        <v>45139</v>
      </c>
      <c r="I78" s="19">
        <v>6836</v>
      </c>
    </row>
    <row r="79" spans="2:9" x14ac:dyDescent="0.25">
      <c r="B79" s="33">
        <v>45170</v>
      </c>
      <c r="C79" s="19">
        <v>2572</v>
      </c>
      <c r="H79" s="33">
        <v>45170</v>
      </c>
      <c r="I79" s="19">
        <v>6843</v>
      </c>
    </row>
    <row r="80" spans="2:9" x14ac:dyDescent="0.25">
      <c r="B80" s="33">
        <v>45200</v>
      </c>
      <c r="C80" s="19">
        <v>2814</v>
      </c>
      <c r="H80" s="33">
        <v>45200</v>
      </c>
      <c r="I80" s="19">
        <v>7447</v>
      </c>
    </row>
    <row r="81" spans="2:9" x14ac:dyDescent="0.25">
      <c r="B81" s="33">
        <v>45231</v>
      </c>
      <c r="C81" s="19">
        <v>2783</v>
      </c>
      <c r="H81" s="33">
        <v>45231</v>
      </c>
      <c r="I81" s="19">
        <v>7399</v>
      </c>
    </row>
    <row r="82" spans="2:9" x14ac:dyDescent="0.25">
      <c r="B82" s="33">
        <v>45261</v>
      </c>
      <c r="C82" s="19">
        <v>2485</v>
      </c>
      <c r="H82" s="33">
        <v>45261</v>
      </c>
      <c r="I82" s="19">
        <v>6226</v>
      </c>
    </row>
    <row r="83" spans="2:9" ht="15.75" thickBot="1" x14ac:dyDescent="0.3">
      <c r="B83" s="36">
        <v>45292</v>
      </c>
      <c r="C83" s="37">
        <v>2707</v>
      </c>
      <c r="H83" s="36">
        <v>45292</v>
      </c>
      <c r="I83" s="37">
        <v>6636</v>
      </c>
    </row>
    <row r="84" spans="2:9" ht="15.75" thickBot="1" x14ac:dyDescent="0.3">
      <c r="B84" s="10" t="s">
        <v>4</v>
      </c>
      <c r="C84" s="35">
        <f>SUM(C62:C83)</f>
        <v>55914</v>
      </c>
      <c r="H84" s="10" t="s">
        <v>4</v>
      </c>
      <c r="I84" s="35">
        <f>SUM(I62:I83)</f>
        <v>144285</v>
      </c>
    </row>
  </sheetData>
  <pageMargins left="0.7" right="0.7" top="0.75" bottom="0.75" header="0.3" footer="0.3"/>
  <pageSetup paperSize="9" scale="94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D8A78-1FE0-4D74-8D09-CC5AC0C03034}">
  <sheetPr>
    <pageSetUpPr fitToPage="1"/>
  </sheetPr>
  <dimension ref="A1:C12"/>
  <sheetViews>
    <sheetView tabSelected="1" workbookViewId="0">
      <selection activeCell="D29" sqref="D29"/>
    </sheetView>
  </sheetViews>
  <sheetFormatPr defaultRowHeight="15" x14ac:dyDescent="0.25"/>
  <cols>
    <col min="2" max="2" width="48.42578125" customWidth="1"/>
    <col min="8" max="8" width="15.140625" customWidth="1"/>
  </cols>
  <sheetData>
    <row r="1" spans="1:3" ht="18.75" x14ac:dyDescent="0.3">
      <c r="B1" s="1"/>
    </row>
    <row r="2" spans="1:3" ht="18.75" x14ac:dyDescent="0.3">
      <c r="B2" s="1"/>
    </row>
    <row r="3" spans="1:3" ht="18.75" x14ac:dyDescent="0.3">
      <c r="A3" s="1">
        <v>5</v>
      </c>
      <c r="B3" s="1" t="s">
        <v>299</v>
      </c>
    </row>
    <row r="5" spans="1:3" x14ac:dyDescent="0.25">
      <c r="B5" s="7" t="s">
        <v>294</v>
      </c>
    </row>
    <row r="7" spans="1:3" x14ac:dyDescent="0.25">
      <c r="B7" s="6" t="s">
        <v>295</v>
      </c>
      <c r="C7" s="18">
        <v>53924</v>
      </c>
    </row>
    <row r="8" spans="1:3" x14ac:dyDescent="0.25">
      <c r="B8" s="6" t="s">
        <v>296</v>
      </c>
      <c r="C8" s="18">
        <v>43376</v>
      </c>
    </row>
    <row r="9" spans="1:3" x14ac:dyDescent="0.25">
      <c r="B9" s="5" t="s">
        <v>4</v>
      </c>
      <c r="C9" s="38">
        <v>97300</v>
      </c>
    </row>
    <row r="11" spans="1:3" ht="18.75" x14ac:dyDescent="0.3">
      <c r="A11" s="1">
        <v>6</v>
      </c>
      <c r="B11" s="1" t="s">
        <v>297</v>
      </c>
    </row>
    <row r="12" spans="1:3" ht="18.75" x14ac:dyDescent="0.3">
      <c r="A12" s="1">
        <v>7</v>
      </c>
      <c r="B12" s="1" t="s">
        <v>298</v>
      </c>
    </row>
  </sheetData>
  <pageMargins left="0.7" right="0.7" top="0.75" bottom="0.75" header="0.3" footer="0.3"/>
  <pageSetup paperSize="9" scale="72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Results_1to3</vt:lpstr>
      <vt:lpstr>Results_4</vt:lpstr>
      <vt:lpstr>Results_5to7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Hammond (QNC) SSOT ICB</dc:creator>
  <cp:lastModifiedBy>Andrea Brown (QNC) SSOT ICB</cp:lastModifiedBy>
  <cp:lastPrinted>2024-04-10T10:37:58Z</cp:lastPrinted>
  <dcterms:created xsi:type="dcterms:W3CDTF">2024-04-08T07:44:51Z</dcterms:created>
  <dcterms:modified xsi:type="dcterms:W3CDTF">2024-04-10T10:38:46Z</dcterms:modified>
</cp:coreProperties>
</file>