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424-807/"/>
    </mc:Choice>
  </mc:AlternateContent>
  <xr:revisionPtr revIDLastSave="22" documentId="8_{2B0534F8-8302-4EB1-BE56-F6833784D33A}" xr6:coauthVersionLast="47" xr6:coauthVersionMax="47" xr10:uidLastSave="{33E4993D-FB37-4480-8CCE-3BD49D0E3F84}"/>
  <bookViews>
    <workbookView xWindow="28680" yWindow="2205" windowWidth="29040" windowHeight="15840" xr2:uid="{2BD9DBB0-144A-45F7-B223-76E6CFE1A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12" i="1"/>
  <c r="C13" i="1"/>
  <c r="D13" i="1"/>
  <c r="B13" i="1"/>
  <c r="E13" i="1" l="1"/>
</calcChain>
</file>

<file path=xl/sharedStrings.xml><?xml version="1.0" encoding="utf-8"?>
<sst xmlns="http://schemas.openxmlformats.org/spreadsheetml/2006/main" count="16" uniqueCount="15">
  <si>
    <t xml:space="preserve">Eyecare Medical </t>
  </si>
  <si>
    <t>Optegra</t>
  </si>
  <si>
    <t>Spamedica</t>
  </si>
  <si>
    <t>Midland Eye Institute</t>
  </si>
  <si>
    <t>New Medical Systems</t>
  </si>
  <si>
    <t>Community Health and Eyecare</t>
  </si>
  <si>
    <t>Provider</t>
  </si>
  <si>
    <t>Fee paid to the ISP 2020/21</t>
  </si>
  <si>
    <t>Fee paid to the ISP 2021/22</t>
  </si>
  <si>
    <t>Fee paid to the ISP 2022/23</t>
  </si>
  <si>
    <t>Health Harmonie</t>
  </si>
  <si>
    <t>Total</t>
  </si>
  <si>
    <t>Ophthalmology</t>
  </si>
  <si>
    <t>Dermatology</t>
  </si>
  <si>
    <t>FOI-0424-807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</si>
</sst>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8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8" fontId="4" fillId="0" borderId="0" xfId="0" applyNumberFormat="1" applyFont="1"/>
    <xf numFmtId="8" fontId="4" fillId="0" borderId="0" xfId="1" applyNumberFormat="1" applyFont="1"/>
    <xf numFmtId="8" fontId="2" fillId="0" borderId="0" xfId="0" applyNumberFormat="1" applyFont="1"/>
    <xf numFmtId="8" fontId="5" fillId="0" borderId="0" xfId="1" applyNumberFormat="1" applyFont="1"/>
    <xf numFmtId="8" fontId="6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090B-6A91-43B6-B09E-B30A1F1D28BC}">
  <sheetPr>
    <pageSetUpPr fitToPage="1"/>
  </sheetPr>
  <dimension ref="A1:F13"/>
  <sheetViews>
    <sheetView tabSelected="1" workbookViewId="0">
      <selection activeCell="C22" sqref="C22"/>
    </sheetView>
  </sheetViews>
  <sheetFormatPr defaultRowHeight="15" x14ac:dyDescent="0.25"/>
  <cols>
    <col min="1" max="1" width="27.85546875" bestFit="1" customWidth="1"/>
    <col min="2" max="5" width="23.5703125" bestFit="1" customWidth="1"/>
  </cols>
  <sheetData>
    <row r="1" spans="1:6" s="2" customFormat="1" x14ac:dyDescent="0.25">
      <c r="A1" s="2" t="s">
        <v>14</v>
      </c>
    </row>
    <row r="3" spans="1:6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11</v>
      </c>
    </row>
    <row r="4" spans="1:6" x14ac:dyDescent="0.25">
      <c r="A4" s="3" t="s">
        <v>12</v>
      </c>
      <c r="B4" s="2"/>
      <c r="C4" s="2"/>
      <c r="D4" s="2"/>
      <c r="E4" s="2"/>
    </row>
    <row r="5" spans="1:6" x14ac:dyDescent="0.25">
      <c r="A5" s="4" t="s">
        <v>2</v>
      </c>
      <c r="B5" s="5">
        <v>47234.28</v>
      </c>
      <c r="C5" s="5">
        <v>4773542</v>
      </c>
      <c r="D5" s="6">
        <v>8061780.79</v>
      </c>
      <c r="E5" s="7">
        <f t="shared" ref="E5:E10" si="0">SUM(B5:D5)</f>
        <v>12882557.07</v>
      </c>
    </row>
    <row r="6" spans="1:6" x14ac:dyDescent="0.25">
      <c r="A6" s="4" t="s">
        <v>5</v>
      </c>
      <c r="B6" s="5">
        <v>3036212.81</v>
      </c>
      <c r="C6" s="5">
        <v>2127601.66</v>
      </c>
      <c r="D6" s="5">
        <v>4298108.8899999997</v>
      </c>
      <c r="E6" s="7">
        <f t="shared" si="0"/>
        <v>9461923.3599999994</v>
      </c>
    </row>
    <row r="7" spans="1:6" x14ac:dyDescent="0.25">
      <c r="A7" s="4" t="s">
        <v>1</v>
      </c>
      <c r="B7" s="5">
        <v>5708.95</v>
      </c>
      <c r="C7" s="5">
        <v>62184.21</v>
      </c>
      <c r="D7" s="6">
        <v>473352.23</v>
      </c>
      <c r="E7" s="7">
        <f t="shared" si="0"/>
        <v>541245.39</v>
      </c>
    </row>
    <row r="8" spans="1:6" x14ac:dyDescent="0.25">
      <c r="A8" s="4" t="s">
        <v>0</v>
      </c>
      <c r="B8" s="5">
        <v>135550.23000000001</v>
      </c>
      <c r="C8" s="5">
        <v>119161.59</v>
      </c>
      <c r="D8" s="6">
        <v>99680.05</v>
      </c>
      <c r="E8" s="7">
        <f t="shared" si="0"/>
        <v>354391.87</v>
      </c>
    </row>
    <row r="9" spans="1:6" x14ac:dyDescent="0.25">
      <c r="A9" s="4" t="s">
        <v>4</v>
      </c>
      <c r="B9" s="5">
        <v>0</v>
      </c>
      <c r="C9" s="5">
        <v>24060.44</v>
      </c>
      <c r="D9" s="6">
        <v>118984.18</v>
      </c>
      <c r="E9" s="7">
        <f t="shared" si="0"/>
        <v>143044.62</v>
      </c>
    </row>
    <row r="10" spans="1:6" x14ac:dyDescent="0.25">
      <c r="A10" s="4" t="s">
        <v>3</v>
      </c>
      <c r="B10" s="5">
        <v>4210.05</v>
      </c>
      <c r="C10" s="5">
        <v>0</v>
      </c>
      <c r="D10" s="6">
        <v>27421.32</v>
      </c>
      <c r="E10" s="7">
        <f t="shared" si="0"/>
        <v>31631.37</v>
      </c>
    </row>
    <row r="11" spans="1:6" x14ac:dyDescent="0.25">
      <c r="A11" s="3" t="s">
        <v>13</v>
      </c>
      <c r="B11" s="5"/>
      <c r="C11" s="5"/>
      <c r="D11" s="5"/>
      <c r="E11" s="5"/>
    </row>
    <row r="12" spans="1:6" x14ac:dyDescent="0.25">
      <c r="A12" s="4" t="s">
        <v>10</v>
      </c>
      <c r="B12" s="5">
        <v>3525110.52</v>
      </c>
      <c r="C12" s="5">
        <v>4206555.95</v>
      </c>
      <c r="D12" s="8">
        <v>4137900</v>
      </c>
      <c r="E12" s="9">
        <f>SUM(B12:D12)</f>
        <v>11869566.470000001</v>
      </c>
      <c r="F12" s="1"/>
    </row>
    <row r="13" spans="1:6" x14ac:dyDescent="0.25">
      <c r="A13" s="2" t="s">
        <v>11</v>
      </c>
      <c r="B13" s="7">
        <f>SUM(B5:B12)</f>
        <v>6754026.8399999999</v>
      </c>
      <c r="C13" s="7">
        <f t="shared" ref="C13:E13" si="1">SUM(C5:C12)</f>
        <v>11313105.850000001</v>
      </c>
      <c r="D13" s="7">
        <f t="shared" si="1"/>
        <v>17217227.460000001</v>
      </c>
      <c r="E13" s="7">
        <f t="shared" si="1"/>
        <v>35284360.150000006</v>
      </c>
    </row>
  </sheetData>
  <pageMargins left="0.7" right="0.7" top="0.75" bottom="0.75" header="0.3" footer="0.3"/>
  <pageSetup paperSize="9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4" ma:contentTypeDescription="Create a new document." ma:contentTypeScope="" ma:versionID="439eee4dc4397d20b6ca9b366043f3b7">
  <xsd:schema xmlns:xsd="http://www.w3.org/2001/XMLSchema" xmlns:xs="http://www.w3.org/2001/XMLSchema" xmlns:p="http://schemas.microsoft.com/office/2006/metadata/properties" xmlns:ns2="8664d1fe-0ee8-4f41-b190-7958777a3dbd" xmlns:ns3="61c047f1-15af-414e-8732-c1cb6646fc89" targetNamespace="http://schemas.microsoft.com/office/2006/metadata/properties" ma:root="true" ma:fieldsID="1c829e861e1ff1df281c7d9ec7a5f31d" ns2:_="" ns3:_=""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37904D-4283-4E6C-89FF-05C7BBE23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C2AA2-9C8E-4B54-B1B6-AEEA4D7FE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64d1fe-0ee8-4f41-b190-7958777a3dbd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735C27-14DC-4DEE-9BBD-AFBB5F77468F}">
  <ds:schemaRefs>
    <ds:schemaRef ds:uri="http://purl.org/dc/elements/1.1/"/>
    <ds:schemaRef ds:uri="http://schemas.microsoft.com/office/2006/metadata/properties"/>
    <ds:schemaRef ds:uri="http://purl.org/dc/terms/"/>
    <ds:schemaRef ds:uri="61c047f1-15af-414e-8732-c1cb6646fc89"/>
    <ds:schemaRef ds:uri="8664d1fe-0ee8-4f41-b190-7958777a3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Charley Thacker (QNC) SSOT ICB</dc:creator>
  <cp:lastModifiedBy>Andrea Brown (QNC) SSOT ICB</cp:lastModifiedBy>
  <cp:lastPrinted>2024-05-03T09:03:02Z</cp:lastPrinted>
  <dcterms:created xsi:type="dcterms:W3CDTF">2024-05-02T15:30:27Z</dcterms:created>
  <dcterms:modified xsi:type="dcterms:W3CDTF">2024-05-03T09:03:09Z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MediaServiceImageTags">
    <vt:lpwstr/>
  </property>
</Properties>
</file>